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0" yWindow="0" windowWidth="21840" windowHeight="13740"/>
  </bookViews>
  <sheets>
    <sheet name="4 класс" sheetId="1" r:id="rId1"/>
    <sheet name="5 класс" sheetId="2" r:id="rId2"/>
    <sheet name="6 класс" sheetId="3" r:id="rId3"/>
    <sheet name="7 класс" sheetId="4" r:id="rId4"/>
    <sheet name="8 класс" sheetId="5" r:id="rId5"/>
    <sheet name="9 класс" sheetId="6" r:id="rId6"/>
    <sheet name="10 класс" sheetId="7" r:id="rId7"/>
    <sheet name="11 класс" sheetId="8" r:id="rId8"/>
  </sheets>
  <definedNames>
    <definedName name="_xlnm._FilterDatabase" localSheetId="6" hidden="1">'10 класс'!$A$1:$P$2</definedName>
    <definedName name="_xlnm._FilterDatabase" localSheetId="7" hidden="1">'11 класс'!$A$1:$P$2</definedName>
    <definedName name="_xlnm._FilterDatabase" localSheetId="0" hidden="1">'4 класс'!$A$1:$P$2</definedName>
    <definedName name="_xlnm._FilterDatabase" localSheetId="1" hidden="1">'5 класс'!$A$1:$P$2</definedName>
    <definedName name="_xlnm._FilterDatabase" localSheetId="2" hidden="1">'6 класс'!$A$1:$P$2</definedName>
    <definedName name="_xlnm._FilterDatabase" localSheetId="3" hidden="1">'7 класс'!$A$1:$P$2</definedName>
    <definedName name="_xlnm._FilterDatabase" localSheetId="4" hidden="1">'8 класс'!$A$1:$P$2</definedName>
    <definedName name="_xlnm._FilterDatabase" localSheetId="5" hidden="1">'9 класс'!$A$1:$P$2</definedName>
  </definedNames>
  <calcPr calcId="124519"/>
  <extLst>
    <ext uri="GoogleSheetsCustomDataVersion2">
      <go:sheetsCustomData xmlns:go="http://customooxmlschemas.google.com/" r:id="" roundtripDataChecksum="ja6DGK4OM54OgPzztaICYN6y+PcCVgjk9+wd+OT96Z8="/>
    </ext>
  </extLst>
</workbook>
</file>

<file path=xl/calcChain.xml><?xml version="1.0" encoding="utf-8"?>
<calcChain xmlns="http://schemas.openxmlformats.org/spreadsheetml/2006/main">
  <c r="O60" i="3"/>
  <c r="N60"/>
  <c r="N5" i="8" l="1"/>
  <c r="O5" s="1"/>
  <c r="N11"/>
  <c r="O11" s="1"/>
  <c r="N12"/>
  <c r="O12" s="1"/>
  <c r="N22"/>
  <c r="O22" s="1"/>
  <c r="N13"/>
  <c r="O13" s="1"/>
  <c r="N21"/>
  <c r="O21" s="1"/>
  <c r="N14"/>
  <c r="O14" s="1"/>
  <c r="N16"/>
  <c r="O16" s="1"/>
  <c r="N20"/>
  <c r="O20" s="1"/>
  <c r="N19"/>
  <c r="O19" s="1"/>
  <c r="N18"/>
  <c r="O18" s="1"/>
  <c r="N17"/>
  <c r="O17" s="1"/>
  <c r="N9"/>
  <c r="O9" s="1"/>
  <c r="N7"/>
  <c r="O7" s="1"/>
  <c r="N10"/>
  <c r="O10" s="1"/>
  <c r="N6"/>
  <c r="O6" s="1"/>
  <c r="N15"/>
  <c r="O15" s="1"/>
  <c r="N4"/>
  <c r="O4" s="1"/>
  <c r="N8"/>
  <c r="O8" s="1"/>
  <c r="N3"/>
  <c r="O3" s="1"/>
  <c r="N20" i="7"/>
  <c r="O20" s="1"/>
  <c r="N9"/>
  <c r="O9" s="1"/>
  <c r="N12"/>
  <c r="O12" s="1"/>
  <c r="N14"/>
  <c r="O14" s="1"/>
  <c r="N11"/>
  <c r="O11" s="1"/>
  <c r="N8"/>
  <c r="O8" s="1"/>
  <c r="N10"/>
  <c r="O10" s="1"/>
  <c r="N18"/>
  <c r="O18" s="1"/>
  <c r="N13"/>
  <c r="O13" s="1"/>
  <c r="N15"/>
  <c r="O15" s="1"/>
  <c r="N19"/>
  <c r="O19" s="1"/>
  <c r="N17"/>
  <c r="O17" s="1"/>
  <c r="O16"/>
  <c r="N16"/>
  <c r="N6"/>
  <c r="O6" s="1"/>
  <c r="N7"/>
  <c r="O7" s="1"/>
  <c r="N5"/>
  <c r="O5" s="1"/>
  <c r="N4"/>
  <c r="O4" s="1"/>
  <c r="N3"/>
  <c r="O3" s="1"/>
  <c r="N25" i="6"/>
  <c r="O25" s="1"/>
  <c r="N17"/>
  <c r="O17" s="1"/>
  <c r="N29"/>
  <c r="O29" s="1"/>
  <c r="N13"/>
  <c r="O13" s="1"/>
  <c r="N21"/>
  <c r="O21" s="1"/>
  <c r="N14"/>
  <c r="O14" s="1"/>
  <c r="N24"/>
  <c r="O24" s="1"/>
  <c r="N26"/>
  <c r="O26" s="1"/>
  <c r="N20"/>
  <c r="O20" s="1"/>
  <c r="N16"/>
  <c r="O16" s="1"/>
  <c r="N12"/>
  <c r="O12" s="1"/>
  <c r="N11"/>
  <c r="O11" s="1"/>
  <c r="O19"/>
  <c r="N19"/>
  <c r="N7"/>
  <c r="O7" s="1"/>
  <c r="N27"/>
  <c r="O27" s="1"/>
  <c r="N10"/>
  <c r="O10" s="1"/>
  <c r="N3"/>
  <c r="O3" s="1"/>
  <c r="N15"/>
  <c r="O15" s="1"/>
  <c r="N8"/>
  <c r="O8" s="1"/>
  <c r="N18"/>
  <c r="O18" s="1"/>
  <c r="N9"/>
  <c r="O9" s="1"/>
  <c r="N23"/>
  <c r="O23" s="1"/>
  <c r="N22"/>
  <c r="O22" s="1"/>
  <c r="N6"/>
  <c r="O6" s="1"/>
  <c r="N28"/>
  <c r="O28" s="1"/>
  <c r="N5"/>
  <c r="O5" s="1"/>
  <c r="N4"/>
  <c r="O4" s="1"/>
  <c r="N20" i="5"/>
  <c r="O20" s="1"/>
  <c r="N15"/>
  <c r="O15" s="1"/>
  <c r="N25"/>
  <c r="O25" s="1"/>
  <c r="N24"/>
  <c r="O24" s="1"/>
  <c r="N7"/>
  <c r="O7" s="1"/>
  <c r="N10"/>
  <c r="O10" s="1"/>
  <c r="N26"/>
  <c r="O26" s="1"/>
  <c r="N36"/>
  <c r="O36" s="1"/>
  <c r="N18"/>
  <c r="O18" s="1"/>
  <c r="N35"/>
  <c r="O35" s="1"/>
  <c r="N17"/>
  <c r="O17" s="1"/>
  <c r="N19"/>
  <c r="O19" s="1"/>
  <c r="N23"/>
  <c r="O23" s="1"/>
  <c r="N12"/>
  <c r="O12" s="1"/>
  <c r="N16"/>
  <c r="O16" s="1"/>
  <c r="N3"/>
  <c r="O3" s="1"/>
  <c r="N5"/>
  <c r="O5" s="1"/>
  <c r="N8"/>
  <c r="O8" s="1"/>
  <c r="N28"/>
  <c r="O28" s="1"/>
  <c r="N4"/>
  <c r="O4" s="1"/>
  <c r="N14"/>
  <c r="O14" s="1"/>
  <c r="N13"/>
  <c r="O13" s="1"/>
  <c r="N32"/>
  <c r="O32" s="1"/>
  <c r="N37"/>
  <c r="O37" s="1"/>
  <c r="N34"/>
  <c r="O34" s="1"/>
  <c r="O31"/>
  <c r="N31"/>
  <c r="N33"/>
  <c r="O33" s="1"/>
  <c r="N27"/>
  <c r="O27" s="1"/>
  <c r="N21"/>
  <c r="O21" s="1"/>
  <c r="N22"/>
  <c r="O22" s="1"/>
  <c r="N30"/>
  <c r="O30" s="1"/>
  <c r="N9"/>
  <c r="O9" s="1"/>
  <c r="N6"/>
  <c r="O6" s="1"/>
  <c r="N29"/>
  <c r="O29" s="1"/>
  <c r="N11"/>
  <c r="O11" s="1"/>
  <c r="N53" i="4"/>
  <c r="O53" s="1"/>
  <c r="N52"/>
  <c r="O52" s="1"/>
  <c r="N51"/>
  <c r="O51" s="1"/>
  <c r="N50"/>
  <c r="O50" s="1"/>
  <c r="N49"/>
  <c r="O49" s="1"/>
  <c r="N46"/>
  <c r="O46" s="1"/>
  <c r="N33"/>
  <c r="O33" s="1"/>
  <c r="N11"/>
  <c r="O11" s="1"/>
  <c r="N10"/>
  <c r="O10" s="1"/>
  <c r="N45"/>
  <c r="O45" s="1"/>
  <c r="N44"/>
  <c r="O44" s="1"/>
  <c r="N43"/>
  <c r="O43" s="1"/>
  <c r="N17"/>
  <c r="O17" s="1"/>
  <c r="N24"/>
  <c r="O24" s="1"/>
  <c r="N16"/>
  <c r="O16" s="1"/>
  <c r="N31"/>
  <c r="O31" s="1"/>
  <c r="N23"/>
  <c r="O23" s="1"/>
  <c r="N8"/>
  <c r="O8" s="1"/>
  <c r="N4"/>
  <c r="O4" s="1"/>
  <c r="N32"/>
  <c r="O32" s="1"/>
  <c r="N42"/>
  <c r="O42" s="1"/>
  <c r="N48"/>
  <c r="O48" s="1"/>
  <c r="N15"/>
  <c r="O15" s="1"/>
  <c r="N30"/>
  <c r="O30" s="1"/>
  <c r="N47"/>
  <c r="O47" s="1"/>
  <c r="N34"/>
  <c r="O34" s="1"/>
  <c r="N14"/>
  <c r="O14" s="1"/>
  <c r="N41"/>
  <c r="O41" s="1"/>
  <c r="N13"/>
  <c r="O13" s="1"/>
  <c r="N7"/>
  <c r="O7" s="1"/>
  <c r="N5"/>
  <c r="O5" s="1"/>
  <c r="N9"/>
  <c r="O9" s="1"/>
  <c r="N40"/>
  <c r="O40" s="1"/>
  <c r="N22"/>
  <c r="O22" s="1"/>
  <c r="N12"/>
  <c r="O12" s="1"/>
  <c r="N18"/>
  <c r="O18" s="1"/>
  <c r="N29"/>
  <c r="O29" s="1"/>
  <c r="N28"/>
  <c r="O28" s="1"/>
  <c r="N39"/>
  <c r="O39" s="1"/>
  <c r="N38"/>
  <c r="O38" s="1"/>
  <c r="N21"/>
  <c r="O21" s="1"/>
  <c r="N37"/>
  <c r="O37" s="1"/>
  <c r="N36"/>
  <c r="O36" s="1"/>
  <c r="N35"/>
  <c r="O35" s="1"/>
  <c r="N27"/>
  <c r="O27" s="1"/>
  <c r="N26"/>
  <c r="O26" s="1"/>
  <c r="N20"/>
  <c r="O20" s="1"/>
  <c r="N6"/>
  <c r="O6" s="1"/>
  <c r="N3"/>
  <c r="O3" s="1"/>
  <c r="N25"/>
  <c r="O25" s="1"/>
  <c r="N19"/>
  <c r="O19" s="1"/>
  <c r="N37" i="3"/>
  <c r="O37" s="1"/>
  <c r="N59"/>
  <c r="O59" s="1"/>
  <c r="N58"/>
  <c r="O58" s="1"/>
  <c r="N44"/>
  <c r="O44" s="1"/>
  <c r="N36"/>
  <c r="O36" s="1"/>
  <c r="N35"/>
  <c r="O35" s="1"/>
  <c r="N5"/>
  <c r="O5" s="1"/>
  <c r="N10"/>
  <c r="O10" s="1"/>
  <c r="N57"/>
  <c r="O57" s="1"/>
  <c r="N34"/>
  <c r="O34" s="1"/>
  <c r="N28"/>
  <c r="O28" s="1"/>
  <c r="N56"/>
  <c r="O56" s="1"/>
  <c r="N33"/>
  <c r="O33" s="1"/>
  <c r="N55"/>
  <c r="O55" s="1"/>
  <c r="N43"/>
  <c r="O43" s="1"/>
  <c r="N22"/>
  <c r="O22" s="1"/>
  <c r="N54"/>
  <c r="O54" s="1"/>
  <c r="N27"/>
  <c r="O27" s="1"/>
  <c r="N32"/>
  <c r="O32" s="1"/>
  <c r="N21"/>
  <c r="O21" s="1"/>
  <c r="N53"/>
  <c r="O53" s="1"/>
  <c r="N20"/>
  <c r="O20" s="1"/>
  <c r="N24"/>
  <c r="O24" s="1"/>
  <c r="N52"/>
  <c r="O52" s="1"/>
  <c r="N18"/>
  <c r="O18" s="1"/>
  <c r="N26"/>
  <c r="O26" s="1"/>
  <c r="N8"/>
  <c r="O8" s="1"/>
  <c r="N51"/>
  <c r="O51" s="1"/>
  <c r="N25"/>
  <c r="O25" s="1"/>
  <c r="O50"/>
  <c r="N50"/>
  <c r="N49"/>
  <c r="O49" s="1"/>
  <c r="N42"/>
  <c r="O42" s="1"/>
  <c r="N31"/>
  <c r="O31" s="1"/>
  <c r="N41"/>
  <c r="O41" s="1"/>
  <c r="N48"/>
  <c r="O48" s="1"/>
  <c r="N30"/>
  <c r="O30" s="1"/>
  <c r="N40"/>
  <c r="O40" s="1"/>
  <c r="N23"/>
  <c r="O23" s="1"/>
  <c r="N39"/>
  <c r="O39" s="1"/>
  <c r="N29"/>
  <c r="O29" s="1"/>
  <c r="N14"/>
  <c r="O14" s="1"/>
  <c r="N13"/>
  <c r="O13" s="1"/>
  <c r="N4"/>
  <c r="O4" s="1"/>
  <c r="N9"/>
  <c r="O9" s="1"/>
  <c r="N3"/>
  <c r="O3" s="1"/>
  <c r="N17"/>
  <c r="O17" s="1"/>
  <c r="N12"/>
  <c r="O12" s="1"/>
  <c r="N47"/>
  <c r="O47" s="1"/>
  <c r="N19"/>
  <c r="O19" s="1"/>
  <c r="O11"/>
  <c r="N11"/>
  <c r="N16"/>
  <c r="O16" s="1"/>
  <c r="N46"/>
  <c r="O46" s="1"/>
  <c r="N38"/>
  <c r="O38" s="1"/>
  <c r="N45"/>
  <c r="O45" s="1"/>
  <c r="N7"/>
  <c r="O7" s="1"/>
  <c r="N15"/>
  <c r="O15" s="1"/>
  <c r="N6"/>
  <c r="O6" s="1"/>
  <c r="N23" i="2"/>
  <c r="O23" s="1"/>
  <c r="N31"/>
  <c r="O31" s="1"/>
  <c r="N24"/>
  <c r="O24" s="1"/>
  <c r="N18"/>
  <c r="O18" s="1"/>
  <c r="N6"/>
  <c r="O6" s="1"/>
  <c r="N8"/>
  <c r="O8" s="1"/>
  <c r="N16"/>
  <c r="O16" s="1"/>
  <c r="N17"/>
  <c r="O17" s="1"/>
  <c r="N30"/>
  <c r="O30" s="1"/>
  <c r="N26"/>
  <c r="O26" s="1"/>
  <c r="N12"/>
  <c r="O12" s="1"/>
  <c r="N29"/>
  <c r="O29" s="1"/>
  <c r="N15"/>
  <c r="O15" s="1"/>
  <c r="N35"/>
  <c r="O35" s="1"/>
  <c r="N5"/>
  <c r="O5" s="1"/>
  <c r="N22"/>
  <c r="O22" s="1"/>
  <c r="N14"/>
  <c r="O14" s="1"/>
  <c r="N28"/>
  <c r="O28" s="1"/>
  <c r="N13"/>
  <c r="O13" s="1"/>
  <c r="N21"/>
  <c r="O21" s="1"/>
  <c r="N34"/>
  <c r="O34" s="1"/>
  <c r="N20"/>
  <c r="O20" s="1"/>
  <c r="N33"/>
  <c r="O33" s="1"/>
  <c r="N19"/>
  <c r="O19" s="1"/>
  <c r="N25"/>
  <c r="O25" s="1"/>
  <c r="N11"/>
  <c r="O11" s="1"/>
  <c r="N27"/>
  <c r="O27" s="1"/>
  <c r="N7"/>
  <c r="O7" s="1"/>
  <c r="N10"/>
  <c r="O10" s="1"/>
  <c r="N9"/>
  <c r="O9" s="1"/>
  <c r="N4"/>
  <c r="O4" s="1"/>
  <c r="N3"/>
  <c r="O3" s="1"/>
  <c r="N32"/>
  <c r="O32" s="1"/>
  <c r="N46" i="1"/>
  <c r="O46" s="1"/>
  <c r="N9"/>
  <c r="O9" s="1"/>
  <c r="N40"/>
  <c r="O40" s="1"/>
  <c r="N29"/>
  <c r="O29" s="1"/>
  <c r="N39"/>
  <c r="O39" s="1"/>
  <c r="N38"/>
  <c r="O38" s="1"/>
  <c r="N16"/>
  <c r="O16" s="1"/>
  <c r="N8"/>
  <c r="O8" s="1"/>
  <c r="N45"/>
  <c r="O45" s="1"/>
  <c r="N20"/>
  <c r="O20" s="1"/>
  <c r="N32"/>
  <c r="O32" s="1"/>
  <c r="N44"/>
  <c r="O44" s="1"/>
  <c r="N17"/>
  <c r="O17" s="1"/>
  <c r="N19"/>
  <c r="O19" s="1"/>
  <c r="N24"/>
  <c r="O24" s="1"/>
  <c r="N10"/>
  <c r="O10" s="1"/>
  <c r="N43"/>
  <c r="O43" s="1"/>
  <c r="N37"/>
  <c r="O37" s="1"/>
  <c r="N26"/>
  <c r="O26" s="1"/>
  <c r="N18"/>
  <c r="O18" s="1"/>
  <c r="N12"/>
  <c r="O12" s="1"/>
  <c r="N14"/>
  <c r="O14" s="1"/>
  <c r="N36"/>
  <c r="O36" s="1"/>
  <c r="N42"/>
  <c r="O42" s="1"/>
  <c r="N6"/>
  <c r="O6" s="1"/>
  <c r="O23"/>
  <c r="N23"/>
  <c r="N28"/>
  <c r="O28" s="1"/>
  <c r="N7"/>
  <c r="O7" s="1"/>
  <c r="N11"/>
  <c r="O11" s="1"/>
  <c r="N5"/>
  <c r="O5" s="1"/>
  <c r="N22"/>
  <c r="O22" s="1"/>
  <c r="N41"/>
  <c r="O41" s="1"/>
  <c r="N35"/>
  <c r="O35" s="1"/>
  <c r="N21"/>
  <c r="O21" s="1"/>
  <c r="N13"/>
  <c r="O13" s="1"/>
  <c r="N27"/>
  <c r="O27" s="1"/>
  <c r="N4"/>
  <c r="O4" s="1"/>
  <c r="N34"/>
  <c r="O34" s="1"/>
  <c r="N31"/>
  <c r="O31" s="1"/>
  <c r="N15"/>
  <c r="O15" s="1"/>
  <c r="N3"/>
  <c r="O3" s="1"/>
  <c r="N33"/>
  <c r="O33" s="1"/>
  <c r="N30"/>
  <c r="O30" s="1"/>
  <c r="N25"/>
  <c r="O25" s="1"/>
</calcChain>
</file>

<file path=xl/sharedStrings.xml><?xml version="1.0" encoding="utf-8"?>
<sst xmlns="http://schemas.openxmlformats.org/spreadsheetml/2006/main" count="1438" uniqueCount="651">
  <si>
    <t>№ п/п</t>
  </si>
  <si>
    <t>РМО, г.Элиста</t>
  </si>
  <si>
    <t>Наименование образовательной организации</t>
  </si>
  <si>
    <t>Класс</t>
  </si>
  <si>
    <t>Код муниципалитетета</t>
  </si>
  <si>
    <t>Шифр участника</t>
  </si>
  <si>
    <t>ФИО  ученика (цы) (полностью)</t>
  </si>
  <si>
    <t>ФИО учителя (полностью)</t>
  </si>
  <si>
    <t>Номер задания (количество баллов от 0 до 7 целыми числами)</t>
  </si>
  <si>
    <t>Общее количество баллов</t>
  </si>
  <si>
    <t>Доля выполнения (%)</t>
  </si>
  <si>
    <t>Статус участника (победитель/призер)</t>
  </si>
  <si>
    <t>Элиста</t>
  </si>
  <si>
    <t>13-209</t>
  </si>
  <si>
    <t>02-209</t>
  </si>
  <si>
    <t>10-209</t>
  </si>
  <si>
    <t>12-209</t>
  </si>
  <si>
    <t>01-209</t>
  </si>
  <si>
    <t>15-209</t>
  </si>
  <si>
    <t>14-209</t>
  </si>
  <si>
    <t>03-209</t>
  </si>
  <si>
    <t>09-209</t>
  </si>
  <si>
    <t>07-209</t>
  </si>
  <si>
    <t>06-209</t>
  </si>
  <si>
    <t>04-209</t>
  </si>
  <si>
    <t>05-209</t>
  </si>
  <si>
    <t>08-209</t>
  </si>
  <si>
    <t>13-207</t>
  </si>
  <si>
    <t>08-207</t>
  </si>
  <si>
    <t>10-207</t>
  </si>
  <si>
    <t>02-207</t>
  </si>
  <si>
    <t>07-207</t>
  </si>
  <si>
    <t>11-207</t>
  </si>
  <si>
    <t>15-207</t>
  </si>
  <si>
    <t>09-207</t>
  </si>
  <si>
    <t>05-207</t>
  </si>
  <si>
    <t>04-207</t>
  </si>
  <si>
    <t>03-207</t>
  </si>
  <si>
    <t>01-207</t>
  </si>
  <si>
    <t>14-207</t>
  </si>
  <si>
    <t>06-207</t>
  </si>
  <si>
    <t>07-206</t>
  </si>
  <si>
    <t>06-206</t>
  </si>
  <si>
    <t>05-206</t>
  </si>
  <si>
    <t>04-206</t>
  </si>
  <si>
    <t>03-206</t>
  </si>
  <si>
    <t>02-206</t>
  </si>
  <si>
    <t>01-206</t>
  </si>
  <si>
    <t>6-205</t>
  </si>
  <si>
    <t>5-205</t>
  </si>
  <si>
    <t>4-205</t>
  </si>
  <si>
    <t>3-205</t>
  </si>
  <si>
    <t>2-205</t>
  </si>
  <si>
    <t>1-205</t>
  </si>
  <si>
    <t>9-205</t>
  </si>
  <si>
    <t>10-210</t>
  </si>
  <si>
    <t>9-210</t>
  </si>
  <si>
    <t>2-210</t>
  </si>
  <si>
    <t>14-210</t>
  </si>
  <si>
    <t>5-210</t>
  </si>
  <si>
    <t>6-210</t>
  </si>
  <si>
    <t>12-210</t>
  </si>
  <si>
    <t>3-210</t>
  </si>
  <si>
    <t>15-210</t>
  </si>
  <si>
    <t>4-210</t>
  </si>
  <si>
    <t>1-210</t>
  </si>
  <si>
    <t>7-210</t>
  </si>
  <si>
    <t>5-211</t>
  </si>
  <si>
    <t>12-211</t>
  </si>
  <si>
    <t>6-211</t>
  </si>
  <si>
    <t>8-211</t>
  </si>
  <si>
    <t>13-211</t>
  </si>
  <si>
    <t>3-211</t>
  </si>
  <si>
    <t>1-211</t>
  </si>
  <si>
    <t>15-211</t>
  </si>
  <si>
    <t>7-211</t>
  </si>
  <si>
    <t>2-211</t>
  </si>
  <si>
    <t>4-211</t>
  </si>
  <si>
    <t>9-204</t>
  </si>
  <si>
    <t>8-204</t>
  </si>
  <si>
    <t>6-204</t>
  </si>
  <si>
    <t>5-204</t>
  </si>
  <si>
    <t>4-204</t>
  </si>
  <si>
    <t>3-204</t>
  </si>
  <si>
    <t>2-204</t>
  </si>
  <si>
    <t>1-204</t>
  </si>
  <si>
    <t>11-210</t>
  </si>
  <si>
    <t>6-201</t>
  </si>
  <si>
    <t>13-201</t>
  </si>
  <si>
    <t>5-201</t>
  </si>
  <si>
    <t>15-201</t>
  </si>
  <si>
    <t>11-201</t>
  </si>
  <si>
    <t>1-201</t>
  </si>
  <si>
    <t>10-201</t>
  </si>
  <si>
    <t>4-201</t>
  </si>
  <si>
    <t>2-201</t>
  </si>
  <si>
    <t>3-201</t>
  </si>
  <si>
    <t>14-201</t>
  </si>
  <si>
    <t>8-201</t>
  </si>
  <si>
    <t>9-201</t>
  </si>
  <si>
    <t>12-201</t>
  </si>
  <si>
    <t>16-201</t>
  </si>
  <si>
    <t>7-201</t>
  </si>
  <si>
    <t>08-302</t>
  </si>
  <si>
    <t>04-302</t>
  </si>
  <si>
    <t>02-302</t>
  </si>
  <si>
    <t>13-302</t>
  </si>
  <si>
    <t>01-302</t>
  </si>
  <si>
    <t>10-302</t>
  </si>
  <si>
    <t>12-302</t>
  </si>
  <si>
    <t>Результат аннулирован</t>
  </si>
  <si>
    <t>03-302</t>
  </si>
  <si>
    <t>14-302</t>
  </si>
  <si>
    <t>09-302</t>
  </si>
  <si>
    <t>05-302</t>
  </si>
  <si>
    <t>06-302</t>
  </si>
  <si>
    <t>11-302</t>
  </si>
  <si>
    <t>15-302</t>
  </si>
  <si>
    <t>04-301</t>
  </si>
  <si>
    <t>12-301</t>
  </si>
  <si>
    <t>15-301</t>
  </si>
  <si>
    <t>01-301</t>
  </si>
  <si>
    <t>05-301</t>
  </si>
  <si>
    <t>02-301</t>
  </si>
  <si>
    <t>11-301</t>
  </si>
  <si>
    <t>09-301</t>
  </si>
  <si>
    <t>07-301</t>
  </si>
  <si>
    <t>13-301</t>
  </si>
  <si>
    <t>06-301</t>
  </si>
  <si>
    <t>10-301</t>
  </si>
  <si>
    <t>12-202</t>
  </si>
  <si>
    <t>10-202</t>
  </si>
  <si>
    <t>15-202</t>
  </si>
  <si>
    <t>9-202</t>
  </si>
  <si>
    <t>2-202</t>
  </si>
  <si>
    <t>5-202</t>
  </si>
  <si>
    <t>11-202</t>
  </si>
  <si>
    <t>14-202</t>
  </si>
  <si>
    <t>3-202</t>
  </si>
  <si>
    <t>6-202</t>
  </si>
  <si>
    <t>7-202</t>
  </si>
  <si>
    <t>1-202</t>
  </si>
  <si>
    <t>4-202</t>
  </si>
  <si>
    <t>8-202</t>
  </si>
  <si>
    <t>13-202</t>
  </si>
  <si>
    <t>6-314</t>
  </si>
  <si>
    <t>4-314</t>
  </si>
  <si>
    <t>10-314</t>
  </si>
  <si>
    <t>2-314</t>
  </si>
  <si>
    <t>9-314</t>
  </si>
  <si>
    <t>3-314</t>
  </si>
  <si>
    <t>8-314</t>
  </si>
  <si>
    <t>7-314</t>
  </si>
  <si>
    <t>13-314</t>
  </si>
  <si>
    <t>5-314</t>
  </si>
  <si>
    <t>11-314</t>
  </si>
  <si>
    <t>15-314</t>
  </si>
  <si>
    <t>12-314</t>
  </si>
  <si>
    <t>1-314</t>
  </si>
  <si>
    <t>14-314</t>
  </si>
  <si>
    <t>11-317</t>
  </si>
  <si>
    <t>3-317</t>
  </si>
  <si>
    <t>13-317</t>
  </si>
  <si>
    <t>4-317</t>
  </si>
  <si>
    <t>7-317</t>
  </si>
  <si>
    <t>12-317</t>
  </si>
  <si>
    <t>15-317</t>
  </si>
  <si>
    <t>2-317</t>
  </si>
  <si>
    <t>8-317</t>
  </si>
  <si>
    <t>14-317</t>
  </si>
  <si>
    <t>1-317</t>
  </si>
  <si>
    <t>6-317</t>
  </si>
  <si>
    <t>5-317</t>
  </si>
  <si>
    <t>14-315</t>
  </si>
  <si>
    <t>13-315</t>
  </si>
  <si>
    <t>12-315</t>
  </si>
  <si>
    <t>15-315</t>
  </si>
  <si>
    <t>7-315</t>
  </si>
  <si>
    <t>1-315</t>
  </si>
  <si>
    <t>4-315</t>
  </si>
  <si>
    <t>10-315</t>
  </si>
  <si>
    <t>8-315</t>
  </si>
  <si>
    <t>9-315</t>
  </si>
  <si>
    <t>11-315</t>
  </si>
  <si>
    <t>5-315</t>
  </si>
  <si>
    <t>6-315</t>
  </si>
  <si>
    <t>2-315</t>
  </si>
  <si>
    <t>11-312</t>
  </si>
  <si>
    <t>4-312</t>
  </si>
  <si>
    <t>8-312</t>
  </si>
  <si>
    <t>3-312</t>
  </si>
  <si>
    <t>6-312</t>
  </si>
  <si>
    <t>2-312</t>
  </si>
  <si>
    <t>1-312</t>
  </si>
  <si>
    <t>5-312</t>
  </si>
  <si>
    <t>7-312</t>
  </si>
  <si>
    <t>06-309</t>
  </si>
  <si>
    <t>09-309</t>
  </si>
  <si>
    <t>08-309</t>
  </si>
  <si>
    <t>03-309</t>
  </si>
  <si>
    <t>11-309</t>
  </si>
  <si>
    <t>01-309</t>
  </si>
  <si>
    <t>04-309</t>
  </si>
  <si>
    <t>13-309</t>
  </si>
  <si>
    <t>10-309</t>
  </si>
  <si>
    <t>07-309</t>
  </si>
  <si>
    <t>12-309</t>
  </si>
  <si>
    <t>05-309</t>
  </si>
  <si>
    <t>5-215</t>
  </si>
  <si>
    <t>1-215</t>
  </si>
  <si>
    <t>12-215</t>
  </si>
  <si>
    <t>7-215</t>
  </si>
  <si>
    <t>10-215</t>
  </si>
  <si>
    <t>9-215</t>
  </si>
  <si>
    <t>11-215</t>
  </si>
  <si>
    <t>4-215</t>
  </si>
  <si>
    <t>8-215</t>
  </si>
  <si>
    <t>10-303</t>
  </si>
  <si>
    <t>11-303</t>
  </si>
  <si>
    <t>07-303</t>
  </si>
  <si>
    <t>06-303</t>
  </si>
  <si>
    <t>09-303</t>
  </si>
  <si>
    <t>01-303</t>
  </si>
  <si>
    <t>13-303</t>
  </si>
  <si>
    <t>04-303</t>
  </si>
  <si>
    <t>14-303</t>
  </si>
  <si>
    <t>15-303</t>
  </si>
  <si>
    <t>05-303</t>
  </si>
  <si>
    <t>12-303</t>
  </si>
  <si>
    <t>02-303</t>
  </si>
  <si>
    <t>08-303</t>
  </si>
  <si>
    <t>13-103</t>
  </si>
  <si>
    <t>14-103</t>
  </si>
  <si>
    <t>12-310</t>
  </si>
  <si>
    <t>05-310</t>
  </si>
  <si>
    <t>07-310</t>
  </si>
  <si>
    <t>06-310</t>
  </si>
  <si>
    <t>15-310</t>
  </si>
  <si>
    <t>11-310</t>
  </si>
  <si>
    <t>08-310</t>
  </si>
  <si>
    <t>01-310</t>
  </si>
  <si>
    <t>09-310</t>
  </si>
  <si>
    <t>10-310</t>
  </si>
  <si>
    <t>14-310</t>
  </si>
  <si>
    <t>02-310</t>
  </si>
  <si>
    <t>15-311</t>
  </si>
  <si>
    <t>14-311</t>
  </si>
  <si>
    <t>03-311</t>
  </si>
  <si>
    <t>11-311</t>
  </si>
  <si>
    <t>10-311</t>
  </si>
  <si>
    <t>9-311</t>
  </si>
  <si>
    <t>7-311</t>
  </si>
  <si>
    <t>6-311</t>
  </si>
  <si>
    <t>5-311</t>
  </si>
  <si>
    <t>4-311</t>
  </si>
  <si>
    <t>3-311</t>
  </si>
  <si>
    <t>2-311</t>
  </si>
  <si>
    <t>1-311</t>
  </si>
  <si>
    <t>01-103</t>
  </si>
  <si>
    <t>03-103</t>
  </si>
  <si>
    <t>06-103</t>
  </si>
  <si>
    <t>05-103</t>
  </si>
  <si>
    <t>04-218</t>
  </si>
  <si>
    <t>07-218</t>
  </si>
  <si>
    <t>02-218</t>
  </si>
  <si>
    <t>06-218</t>
  </si>
  <si>
    <t>11-218</t>
  </si>
  <si>
    <t>12-218</t>
  </si>
  <si>
    <t>09-218</t>
  </si>
  <si>
    <t>03-218</t>
  </si>
  <si>
    <t>05-218</t>
  </si>
  <si>
    <t>08-218</t>
  </si>
  <si>
    <t>14-218</t>
  </si>
  <si>
    <t>01-218</t>
  </si>
  <si>
    <t>10-218</t>
  </si>
  <si>
    <t>16-218</t>
  </si>
  <si>
    <t>06-216</t>
  </si>
  <si>
    <t>08-216</t>
  </si>
  <si>
    <t>07-216</t>
  </si>
  <si>
    <t>16-216</t>
  </si>
  <si>
    <t>18-216</t>
  </si>
  <si>
    <t>01-216</t>
  </si>
  <si>
    <t>09-216</t>
  </si>
  <si>
    <t>13-216</t>
  </si>
  <si>
    <t>05-216</t>
  </si>
  <si>
    <t>03-216</t>
  </si>
  <si>
    <t>04-216</t>
  </si>
  <si>
    <t>10-216</t>
  </si>
  <si>
    <t>11-216</t>
  </si>
  <si>
    <t>14-216</t>
  </si>
  <si>
    <t>08-103</t>
  </si>
  <si>
    <t>11-103</t>
  </si>
  <si>
    <t>10-103</t>
  </si>
  <si>
    <t>12-103</t>
  </si>
  <si>
    <t>09-103</t>
  </si>
  <si>
    <t>07-103</t>
  </si>
  <si>
    <t>победитель</t>
  </si>
  <si>
    <t>призер</t>
  </si>
  <si>
    <t>Серетырова Ольга Анатольевна</t>
  </si>
  <si>
    <t>МБОУ "ЭТЛ"</t>
  </si>
  <si>
    <t>Джуджинова Ирвена Мингияновна</t>
  </si>
  <si>
    <t>Насунов Алтан Очирович</t>
  </si>
  <si>
    <t>Бембеева Амулан Евгеньевна</t>
  </si>
  <si>
    <t>МБОУ "Элистинский лицей"</t>
  </si>
  <si>
    <t>Махалеева Даяна Александровна</t>
  </si>
  <si>
    <t>Шевенов Максим Романович</t>
  </si>
  <si>
    <t>Нарминов Дмитрий Хонгорович</t>
  </si>
  <si>
    <t>МБОУ "ЭМГ"</t>
  </si>
  <si>
    <t>Анджкаев Дорджи Бадмаевич</t>
  </si>
  <si>
    <t>МБОУ "КЭГ"</t>
  </si>
  <si>
    <t>МБОУ "ЭКГ"</t>
  </si>
  <si>
    <t>Менкеев Илья Станиславович</t>
  </si>
  <si>
    <t>Баранова Вера Владимировна</t>
  </si>
  <si>
    <t>МБОУ "РНГ"</t>
  </si>
  <si>
    <t>Цеденов Аркадий Дмитриевич</t>
  </si>
  <si>
    <t>МБОУ "СОШ № 17"</t>
  </si>
  <si>
    <t>Михайлов Александр Евгеньевич</t>
  </si>
  <si>
    <t>Евдокимова София Андреевна</t>
  </si>
  <si>
    <t>МБОУ "СОШ № 20"</t>
  </si>
  <si>
    <t>Басангов Мерген Николаевич</t>
  </si>
  <si>
    <t>Халгаев Константин Вадимович</t>
  </si>
  <si>
    <t>Цекеев Алдар Хонгрович</t>
  </si>
  <si>
    <t>Цебекова Айса Саналовна</t>
  </si>
  <si>
    <t>МБОУ "СОШ № 12"</t>
  </si>
  <si>
    <t>Лободин Федор Артемович</t>
  </si>
  <si>
    <t>Пахомкин Санал Мергенович</t>
  </si>
  <si>
    <t>Дорджиев Арлтан Александрович</t>
  </si>
  <si>
    <t>Кекеев Аюш Мергенович</t>
  </si>
  <si>
    <t>МБОУ "СОШ № 23"</t>
  </si>
  <si>
    <t>Щеголькова Елизавета Евгеньевна</t>
  </si>
  <si>
    <t>Буйная Влада Евгеньевна</t>
  </si>
  <si>
    <t>Ехаева Дельгира Эрдниевна</t>
  </si>
  <si>
    <t>Додгаев Аюка Русланович</t>
  </si>
  <si>
    <t>Бадаева Элгина Георгиевна</t>
  </si>
  <si>
    <t>Чимкинова Светлана Саналовна</t>
  </si>
  <si>
    <t>Алакшанова Энкира Петровна</t>
  </si>
  <si>
    <t>Иванова Энкира Мергеновна</t>
  </si>
  <si>
    <t>Годгаев Бата Саврович</t>
  </si>
  <si>
    <t>Манджиев Эрдем Сергеевич</t>
  </si>
  <si>
    <t>Нимгирова Нелли Давидовна</t>
  </si>
  <si>
    <t>Бадмаева Айтана Убушиевна</t>
  </si>
  <si>
    <t>Бурлуткина Элиана Владиславовна</t>
  </si>
  <si>
    <t>Манхаков Арман Арсланович</t>
  </si>
  <si>
    <t>Зулаев Эрдем Очирович</t>
  </si>
  <si>
    <t>Манжиева Амуланга Тимуровна</t>
  </si>
  <si>
    <t>Бадмаев Данзан Мергенович</t>
  </si>
  <si>
    <t>МБОУ "СОШ № 4"</t>
  </si>
  <si>
    <t>Бамбыков Мингиян Очирович</t>
  </si>
  <si>
    <t>Мучиряев Владимир Александрович</t>
  </si>
  <si>
    <t>Манджиев Тимур Александрович</t>
  </si>
  <si>
    <t>Чемшинов Владимир Саналович</t>
  </si>
  <si>
    <t>Чернявских Владислав Евгеньевич</t>
  </si>
  <si>
    <t>Дживанова Эвена Олеговна</t>
  </si>
  <si>
    <t>Сангаджигоряев Нимгир Владимирович</t>
  </si>
  <si>
    <t>Васильева Айтана Эренценовна</t>
  </si>
  <si>
    <t>Малиев Владислав Игоревич</t>
  </si>
  <si>
    <t>Петляков Мазан Германович</t>
  </si>
  <si>
    <t>Мальцева Виктория Юрьевна</t>
  </si>
  <si>
    <t>Мукобенова Ксения Александровна</t>
  </si>
  <si>
    <t>МБОУ "СОШ № 18"</t>
  </si>
  <si>
    <t>Шарапова Амуланга Николаевна</t>
  </si>
  <si>
    <t>Болдырев Айс Александрович</t>
  </si>
  <si>
    <t>Яровой Артем Романович</t>
  </si>
  <si>
    <t>Сарылов Джангр Андреевич</t>
  </si>
  <si>
    <t>Манджиева Заяна Саналовна</t>
  </si>
  <si>
    <t>Базырова Эмилия Вадимовна</t>
  </si>
  <si>
    <t>Михайличенко Ульяна Анатольевна</t>
  </si>
  <si>
    <t>Бембеев дарсен Арлтанович</t>
  </si>
  <si>
    <t>Мацаков Тамерлан Канурович</t>
  </si>
  <si>
    <t>Джахнаев Дэмми Чингизович</t>
  </si>
  <si>
    <t>Ванькаев Санан Эрдемович</t>
  </si>
  <si>
    <t>Манжеев Эренцен Церенович</t>
  </si>
  <si>
    <t>Бюрчиев Алтн Владимирович</t>
  </si>
  <si>
    <t>Пахомкина евгения Мергеновна</t>
  </si>
  <si>
    <t>Суянова Эльзята Александровна</t>
  </si>
  <si>
    <t>Слободчикова Алина Владимировна</t>
  </si>
  <si>
    <t>Алляев Баир Олегович</t>
  </si>
  <si>
    <t>Дорджиев Наран Кириллович</t>
  </si>
  <si>
    <t>Кевельдженов Батнасан Михайлович</t>
  </si>
  <si>
    <t>Торлукова Валентина Антоновна</t>
  </si>
  <si>
    <t>Аляев Мерген Баатрович</t>
  </si>
  <si>
    <t>Долдунов максим валерьевич</t>
  </si>
  <si>
    <t>Арсинов Савр Саналович</t>
  </si>
  <si>
    <t>МБОУ "СОШ № 10"</t>
  </si>
  <si>
    <t>Хайрлиев Дмир Маратович</t>
  </si>
  <si>
    <t>Тарчиева Валерия Геннадьевна</t>
  </si>
  <si>
    <t>Чунгинов Аюка Андреевич</t>
  </si>
  <si>
    <t>Бачаев Адьян Арсланович</t>
  </si>
  <si>
    <t>Инджиева Энкира Игоревна</t>
  </si>
  <si>
    <t>Рустамов Марат Эльчинович</t>
  </si>
  <si>
    <t>Тюрбеева Ирина Сергеевна</t>
  </si>
  <si>
    <t>Очиров Наран Петрович</t>
  </si>
  <si>
    <t>Бадмаев Нарн Мергенович</t>
  </si>
  <si>
    <t>Гонеев Намсыр Анатольевич</t>
  </si>
  <si>
    <t>Горяев Дмитрий Александрович</t>
  </si>
  <si>
    <t>Нахошкин Наран Анатольевич</t>
  </si>
  <si>
    <t>Фисенко Марк Викторович</t>
  </si>
  <si>
    <t>Гувуров Руслан Баатрович</t>
  </si>
  <si>
    <t>Джаванов Алексей Павлович</t>
  </si>
  <si>
    <t>Наминов Басанг Халгаевич</t>
  </si>
  <si>
    <t>Горяева Иляна Евгеньевна</t>
  </si>
  <si>
    <t>Картэнова Камилла Сергеевна</t>
  </si>
  <si>
    <t>Кайлакаева Алтана Сергеевна</t>
  </si>
  <si>
    <t>Коноков Арслан Евгеньевич</t>
  </si>
  <si>
    <t>Очаев Игорь Александрович</t>
  </si>
  <si>
    <t>Банинов Александр Петрович</t>
  </si>
  <si>
    <t>Монькаев Алдар Саналович</t>
  </si>
  <si>
    <t>Манжиков Максим Наранович</t>
  </si>
  <si>
    <t>Церенова Айтана Баатровна</t>
  </si>
  <si>
    <t>Камаева Даяна Вадимовна</t>
  </si>
  <si>
    <t>Бадмахалгаев Лаг Сергеевич</t>
  </si>
  <si>
    <t>Самойлов Федор Сергеевич</t>
  </si>
  <si>
    <t>Самойлов Савва Сергеевич</t>
  </si>
  <si>
    <t>Мельниченко Мария Ивановна</t>
  </si>
  <si>
    <t>Суянов Олег Александрович</t>
  </si>
  <si>
    <t>Очиров Эрдни Петрович</t>
  </si>
  <si>
    <t>Мушаев Арслан Сакалович</t>
  </si>
  <si>
    <t>МБОУ "СОШ № 21"</t>
  </si>
  <si>
    <t>Макунов Эрдэм Сергеевич</t>
  </si>
  <si>
    <t>Джоников Баир Мергенович</t>
  </si>
  <si>
    <t>Какишев Санджи Очирович</t>
  </si>
  <si>
    <t>МБОУ "КНГ"</t>
  </si>
  <si>
    <t>Бадма-Горяева Евгения Баатровна</t>
  </si>
  <si>
    <t>Мукаев Арлтан Басангович</t>
  </si>
  <si>
    <t>Дорджиева Иляна Олеговна</t>
  </si>
  <si>
    <t>Эрднеева Алина Мирзаевна</t>
  </si>
  <si>
    <t>Анджаева Александра Эренценовна</t>
  </si>
  <si>
    <t>Ильин Алтан Очирович</t>
  </si>
  <si>
    <t>Бутцинов Даниил Александрович</t>
  </si>
  <si>
    <t>Долгих Георгий Сергеевич</t>
  </si>
  <si>
    <t>Сангаджигоряев Эрдни Владимирович</t>
  </si>
  <si>
    <t>Сохорова Ева Бадмаевна</t>
  </si>
  <si>
    <t>Алляев Мерген Олегович</t>
  </si>
  <si>
    <t>Бадлданов Аюка Баатарович</t>
  </si>
  <si>
    <t>Олчанова Цаган Сергеевна</t>
  </si>
  <si>
    <t>Васильева Екатерина Бадмаевна</t>
  </si>
  <si>
    <t>Чунгунов Михаил Алексеевич</t>
  </si>
  <si>
    <t>Бугаев Джал Сергеевич</t>
  </si>
  <si>
    <t>МБОУ "СОШ № 3"</t>
  </si>
  <si>
    <t>Бадмаева Наяна Эрдниевна</t>
  </si>
  <si>
    <t>Акугинов Денис Витальевич</t>
  </si>
  <si>
    <t>Алехина Злата Семеновна</t>
  </si>
  <si>
    <t>Сангаджиева Айса Мингияновна</t>
  </si>
  <si>
    <t>Мальцев Даниил Юрьевич</t>
  </si>
  <si>
    <t>Сангаджи-Горяев Аюр Джангарович</t>
  </si>
  <si>
    <t>Эльзатеева Полина Вадимовна</t>
  </si>
  <si>
    <t>Арманова Аэлита Александровна</t>
  </si>
  <si>
    <t>Черкасов Лев Мингиянович</t>
  </si>
  <si>
    <t>Онуфриенко Кирилл Дмитриевич</t>
  </si>
  <si>
    <t>Эвенов Тимур Витальевич</t>
  </si>
  <si>
    <t>Паскенова Сарул Дмитриевна</t>
  </si>
  <si>
    <t>Санчиров Нактан Сергеевич</t>
  </si>
  <si>
    <t>Бадмаев Наян Игоревич</t>
  </si>
  <si>
    <t>Билькуева Милана Мергеновна</t>
  </si>
  <si>
    <t>Надвидова Альмина Евгеньевна</t>
  </si>
  <si>
    <t>Кикеев Мерген Мингянович</t>
  </si>
  <si>
    <t>Курчаев Арсений Аячеславович</t>
  </si>
  <si>
    <t>Кедеева Ксения Дмитриевна</t>
  </si>
  <si>
    <t>Новакович Максим Небойшевич</t>
  </si>
  <si>
    <t>Булдурунова Светлана Байровна</t>
  </si>
  <si>
    <t>Лиджиева Валерия Сергеевна</t>
  </si>
  <si>
    <t>Бамбушева Адис-Эмилия Евгеньевна</t>
  </si>
  <si>
    <t>Коворова Альмина Джангаровна</t>
  </si>
  <si>
    <t>Бадендаев Алан Борисович</t>
  </si>
  <si>
    <t>Болданникова Эвелина Викторовна</t>
  </si>
  <si>
    <t>Ремезова Елизавета Ивановна</t>
  </si>
  <si>
    <t>МБОУ "СОШ № 8"</t>
  </si>
  <si>
    <t>Харкебенова Улана Павловна</t>
  </si>
  <si>
    <t>Хинеев Аюш Алдарович</t>
  </si>
  <si>
    <t>Арсланова Даяна Лиджиевна</t>
  </si>
  <si>
    <t>Мацакова Айна Саранговна</t>
  </si>
  <si>
    <t>Новакович Стефан Небойшевич</t>
  </si>
  <si>
    <t>Бадмаев Данир Саврович</t>
  </si>
  <si>
    <t>Тюлеева Дарья Сангаевна</t>
  </si>
  <si>
    <t>Намысов Эльвег Викторович</t>
  </si>
  <si>
    <t>Мухараева Энкира Дольгановна</t>
  </si>
  <si>
    <t>Дорджиев Очир Байрович</t>
  </si>
  <si>
    <t>Эрендженов Виктор Эрдниевич</t>
  </si>
  <si>
    <t>Шарманжинов Александр Саналович</t>
  </si>
  <si>
    <t>Кравцов Артемий Александрович</t>
  </si>
  <si>
    <t>Инджиев Эльдар Витальевич</t>
  </si>
  <si>
    <t>Четырева Дарина Алдаровна</t>
  </si>
  <si>
    <t>Леликова Иветта Валерьевна</t>
  </si>
  <si>
    <t>Цебекова Мира Арсланговна</t>
  </si>
  <si>
    <t>Манджиева Виктория Улановна</t>
  </si>
  <si>
    <t>ЧОУ ОШ "Перспектива"</t>
  </si>
  <si>
    <t>Пулова Василиса Андреевна</t>
  </si>
  <si>
    <t xml:space="preserve">Манджиева Даяна Зерктаевна </t>
  </si>
  <si>
    <t>Алыкова Оэлун Савровна</t>
  </si>
  <si>
    <t>Дентелинов Артем Алтанович</t>
  </si>
  <si>
    <t>Эрдниева Дарьяна Алексеевна</t>
  </si>
  <si>
    <t>Даванов тагир Львович</t>
  </si>
  <si>
    <t>Очирова Радна Баатровна</t>
  </si>
  <si>
    <t>Додгаев Адьян Русланович</t>
  </si>
  <si>
    <t>Андрюшкин Артем Сергеевич</t>
  </si>
  <si>
    <t>Чунгунов Тимофей Алексеевич</t>
  </si>
  <si>
    <t>Авеев Данда Пюрвяевич</t>
  </si>
  <si>
    <t>Кикеев Артем Игоревич</t>
  </si>
  <si>
    <t>13-210</t>
  </si>
  <si>
    <t>Арманова Карина Босхомджиевна</t>
  </si>
  <si>
    <t>Болдырева Алтана Чимидовна</t>
  </si>
  <si>
    <t>Бугдаев Дольган Александрович</t>
  </si>
  <si>
    <t>Жирова Арина Андреевна</t>
  </si>
  <si>
    <t>Козкин Станислав Владиславович</t>
  </si>
  <si>
    <t>Бериков Аюка Чингисович</t>
  </si>
  <si>
    <t>Антонова Виктория Павловна</t>
  </si>
  <si>
    <t>Манжиева Байн Саналовна</t>
  </si>
  <si>
    <t>Шогляев данзан Эдуардович</t>
  </si>
  <si>
    <t>Басанов Дмитрий Александрович</t>
  </si>
  <si>
    <t>Сатаева Иляна Джангаровна</t>
  </si>
  <si>
    <t>Улюмджинов Бата Юрьевич</t>
  </si>
  <si>
    <t>Сангаджиева Анджелина Александровна</t>
  </si>
  <si>
    <t>Лис Максим Владимирович</t>
  </si>
  <si>
    <t>Очхаева Саглара Юрьевна</t>
  </si>
  <si>
    <t>Араева Эвелина Борисовна</t>
  </si>
  <si>
    <t>Эрдниева Аделина Зургановна</t>
  </si>
  <si>
    <t>Бадмаева Сангела Алтыновна</t>
  </si>
  <si>
    <t>Годжурова Алтана Николаевна</t>
  </si>
  <si>
    <t>Лиджаев Алдар Джангарович</t>
  </si>
  <si>
    <t>Мирзаева Нина Олеговна</t>
  </si>
  <si>
    <t>Бембеев Александр Михайлович</t>
  </si>
  <si>
    <t>Шарапов Роман Мингиянович</t>
  </si>
  <si>
    <t>Куликов Иван Владимирович</t>
  </si>
  <si>
    <t>Санджиева Оюна Мергеновна</t>
  </si>
  <si>
    <t>Батырова Даяна Романовна</t>
  </si>
  <si>
    <t>Алакшанова Амуланга Владимировна</t>
  </si>
  <si>
    <t>Кюкеева Мирра Чингизовна</t>
  </si>
  <si>
    <t>Чимидова Сарула Саналовна</t>
  </si>
  <si>
    <t>Эрдниева Ксения Мингияновна</t>
  </si>
  <si>
    <t>Манджиев Саранг Баатарович</t>
  </si>
  <si>
    <t>Сазурова Селена Саналовна</t>
  </si>
  <si>
    <t>Потеева Виктория Валерьевна</t>
  </si>
  <si>
    <t>Аршиева Алтана Артуровна</t>
  </si>
  <si>
    <t>Дорджиева Даниэла Улановна</t>
  </si>
  <si>
    <t>Саряева Анелия Очир-Горяевна</t>
  </si>
  <si>
    <t>Манжиков Санчир Геннадьевич</t>
  </si>
  <si>
    <t>Мугулдаева Алина Владимировна</t>
  </si>
  <si>
    <t>Манджиева Айса Дорджиевна</t>
  </si>
  <si>
    <t>Бекяев Глеб Сергеевич</t>
  </si>
  <si>
    <t>Бочкаева Анастасия Сергеевна</t>
  </si>
  <si>
    <t>Тунешев Марат Андреевич</t>
  </si>
  <si>
    <t>Артаев Церен Валерьевич</t>
  </si>
  <si>
    <t>Дорджиев Тимур Мингиянович</t>
  </si>
  <si>
    <t>Церенова Елизавета Джангаровна</t>
  </si>
  <si>
    <t>Дорджиев Намка Дмитриевич</t>
  </si>
  <si>
    <t>Бадмаев Дмитрий Александрович</t>
  </si>
  <si>
    <t>Басангов Алдар Дольганович</t>
  </si>
  <si>
    <t>Чакаев Аким Витальевич</t>
  </si>
  <si>
    <t>Булыков Данзан Баатрович</t>
  </si>
  <si>
    <t>Шалаев Байр Алексеевич</t>
  </si>
  <si>
    <t>Петруев Артем Владимирович</t>
  </si>
  <si>
    <t>Бадм-Халгаева Энкира Бембеевна</t>
  </si>
  <si>
    <t>Эрдниев Санал Алексеевич</t>
  </si>
  <si>
    <t>МБОУ "СОШ № 2"</t>
  </si>
  <si>
    <t>Ходжгоров Айтсан Арсланович</t>
  </si>
  <si>
    <t>Педерова Алтана Нарановна</t>
  </si>
  <si>
    <t>Манджиев Алтан Евгеньевич</t>
  </si>
  <si>
    <t>Ракович Никита Романович</t>
  </si>
  <si>
    <t>Кекшенов Даниил Баатрович</t>
  </si>
  <si>
    <t>Шининов Эркен Саналович</t>
  </si>
  <si>
    <t>Сарангов Сарнг Михайлович</t>
  </si>
  <si>
    <t>Шараева Ольга Бадмаевна</t>
  </si>
  <si>
    <t>Чимидов Айс Наранович</t>
  </si>
  <si>
    <t>Сангаджи-Горяев Виктор Сергеевич</t>
  </si>
  <si>
    <t>Горяева Иляна Тимофеевна</t>
  </si>
  <si>
    <t>Шалбурова Надежда Бадмаевна</t>
  </si>
  <si>
    <t>Чомподов Олег Евгеньевич</t>
  </si>
  <si>
    <t>Бадмаев Бата Нимяевич</t>
  </si>
  <si>
    <t>Дагинов Араш Иванович</t>
  </si>
  <si>
    <t>Инджиев Саранг Игоревич</t>
  </si>
  <si>
    <t>Бадмаев Темир Сергеевич</t>
  </si>
  <si>
    <t>Питинова Евгения Константиновна</t>
  </si>
  <si>
    <t>Сагаева Арина Игоревна</t>
  </si>
  <si>
    <t>Нохаев Темир Айтович</t>
  </si>
  <si>
    <t>Бимбеев Данир Мингиянович</t>
  </si>
  <si>
    <t>Менкенов Эрдни Баатрович</t>
  </si>
  <si>
    <t>Хаджиев Цеден Валерьевич</t>
  </si>
  <si>
    <t>Шальдиров Батр Николаевич</t>
  </si>
  <si>
    <t>Мамонов Адьян Антонович</t>
  </si>
  <si>
    <t>Шогляева Эвелина Эдуардовна</t>
  </si>
  <si>
    <t>Сарангов Амир Русланович</t>
  </si>
  <si>
    <t>Туктунов Тагир Манцаевич</t>
  </si>
  <si>
    <t>Дуброва Альмина Ярославовна</t>
  </si>
  <si>
    <t>Хаваева Аюна Бадмаевна</t>
  </si>
  <si>
    <t>Малиев Даниил Игоревич</t>
  </si>
  <si>
    <t>Харцхаева Алина Ивановна</t>
  </si>
  <si>
    <t>Болдырева Энкира Саналовна</t>
  </si>
  <si>
    <t>Шурхчиев Чингис Романович</t>
  </si>
  <si>
    <t>Краснокутская Виктория Игоревна</t>
  </si>
  <si>
    <t>Джораев Адьян Андреевич</t>
  </si>
  <si>
    <t>Малинин Даниил Андреевич</t>
  </si>
  <si>
    <t>Мутулова Санда Басанговна</t>
  </si>
  <si>
    <t>Хулхачиева Дарина Мергеновна</t>
  </si>
  <si>
    <t>Шамаков Николай Тенгисович</t>
  </si>
  <si>
    <t>Хамиров Артур Саналович</t>
  </si>
  <si>
    <t>7-205</t>
  </si>
  <si>
    <t>Уланкинова Эльзята Цереновна</t>
  </si>
  <si>
    <t>10-205</t>
  </si>
  <si>
    <t>Филиппов Данил евгеньевич</t>
  </si>
  <si>
    <t>Семенова Иляна Валерьевна</t>
  </si>
  <si>
    <t xml:space="preserve">Пащенко Светлана Владимировна </t>
  </si>
  <si>
    <t>Джупаева Светлана Дившиновна</t>
  </si>
  <si>
    <t>Мархадаев Николай Викторович</t>
  </si>
  <si>
    <t>Гучинова Елена Борисовна</t>
  </si>
  <si>
    <t>Перепелятникова Ольга Николаевна</t>
  </si>
  <si>
    <t>Ханинова Гиляна Сергеевна</t>
  </si>
  <si>
    <t>Кевельдженова Зинаида Джачаевна</t>
  </si>
  <si>
    <t>Надбитова Екатерина Павловна</t>
  </si>
  <si>
    <t>Шарашкиев Хонгр Бембяевич</t>
  </si>
  <si>
    <t xml:space="preserve">Модункаева Данара Борисовна </t>
  </si>
  <si>
    <t>Харлаева Валентина Эдуардовна</t>
  </si>
  <si>
    <t>Куюкинова Зоя Яковлевна</t>
  </si>
  <si>
    <t>Филимонова Надежда Ильинична</t>
  </si>
  <si>
    <t>Сычевская Анастасия Анатольевна</t>
  </si>
  <si>
    <t>Коняева Саглар Михайловна</t>
  </si>
  <si>
    <t>Аучаева Анна Аркадьевна</t>
  </si>
  <si>
    <t>Антонова Ирина Анатольевна</t>
  </si>
  <si>
    <t>Нимгиров Басан Батырович</t>
  </si>
  <si>
    <t>Гунзикова Занда Хейчиевна</t>
  </si>
  <si>
    <t>Шалаева Ангелина Александровна</t>
  </si>
  <si>
    <t>Болданникова Ирина Николаевна</t>
  </si>
  <si>
    <t>Эдеева Данара Борисовна</t>
  </si>
  <si>
    <t>Ендонова Занда Хейчиевна</t>
  </si>
  <si>
    <t>Савкаева С.Н.</t>
  </si>
  <si>
    <t>Бальзурова Ольга Витальевна</t>
  </si>
  <si>
    <t>Хичеева Цагулина Петровна</t>
  </si>
  <si>
    <t>Цебекова Ирина Владимировна</t>
  </si>
  <si>
    <t>Зальвинова Ольга Бамбаевна</t>
  </si>
  <si>
    <t>Чанчинов Тагир Бадмаевич</t>
  </si>
  <si>
    <t>Ибодова Лола Рузибоевна</t>
  </si>
  <si>
    <t>Шольджаева Эрвена Петровна</t>
  </si>
  <si>
    <t>Каруева С.Д.</t>
  </si>
  <si>
    <t>Сарылова Любовь Таргеновна</t>
  </si>
  <si>
    <t>Бадмаева Светлана Юрьевна</t>
  </si>
  <si>
    <t>Карманова Кеемя Сергеевна</t>
  </si>
  <si>
    <t>Пюрвеева Эрвенг Борисовна</t>
  </si>
  <si>
    <t>Корсунова Ольга Спиридоновна</t>
  </si>
  <si>
    <t xml:space="preserve">Манджиев Улан Александрович </t>
  </si>
  <si>
    <t>Цембелева Светлана Викторовна</t>
  </si>
  <si>
    <t>Бембеева Татьяна Алексеевна</t>
  </si>
  <si>
    <t>Сарангова Зоя Анатольевна</t>
  </si>
  <si>
    <t>Пайзыева Гунча Атамурадовна</t>
  </si>
  <si>
    <t>Баканова Любовь Ивановна</t>
  </si>
  <si>
    <t>Бембеева Александра Ивановна</t>
  </si>
  <si>
    <t>Ненькина Наталья Владимировна</t>
  </si>
  <si>
    <t>Джальчинова Надежда Намруевна</t>
  </si>
  <si>
    <t>Дорджиева Санда Валериевна</t>
  </si>
  <si>
    <t>Бальджикова Айса Сергеевна</t>
  </si>
  <si>
    <t>Салбадаева Амуланга Бембеевна</t>
  </si>
  <si>
    <t>Джимшелешвили Егор Михайлович</t>
  </si>
  <si>
    <t>08-301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</si>
</sst>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Times New Roman"/>
    </font>
    <font>
      <sz val="11"/>
      <name val="Calibri"/>
    </font>
    <font>
      <sz val="10"/>
      <color theme="1"/>
      <name val="Times New Roman"/>
    </font>
    <font>
      <sz val="11"/>
      <color theme="1"/>
      <name val="Calibri"/>
    </font>
    <font>
      <b/>
      <sz val="11"/>
      <color rgb="FF3F3F3F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Times New Roman"/>
      <family val="1"/>
    </font>
    <font>
      <sz val="12"/>
      <color rgb="FF000000"/>
      <name val="Times New Roman"/>
      <family val="1"/>
      <charset val="204"/>
    </font>
    <font>
      <sz val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FFFFFF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6" fillId="3" borderId="7" applyNumberFormat="0" applyAlignment="0" applyProtection="0"/>
    <xf numFmtId="0" fontId="14" fillId="0" borderId="0"/>
  </cellStyleXfs>
  <cellXfs count="72">
    <xf numFmtId="0" fontId="0" fillId="0" borderId="0" xfId="0" applyFont="1" applyAlignment="1"/>
    <xf numFmtId="0" fontId="2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9" fontId="4" fillId="0" borderId="6" xfId="0" applyNumberFormat="1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5" xfId="0" applyFont="1" applyBorder="1"/>
    <xf numFmtId="0" fontId="2" fillId="0" borderId="2" xfId="0" applyFont="1" applyBorder="1" applyAlignment="1">
      <alignment horizontal="center" vertical="center" wrapText="1"/>
    </xf>
    <xf numFmtId="0" fontId="3" fillId="0" borderId="3" xfId="0" applyFont="1" applyBorder="1"/>
    <xf numFmtId="0" fontId="3" fillId="0" borderId="4" xfId="0" applyFont="1" applyBorder="1"/>
    <xf numFmtId="0" fontId="4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/>
    </xf>
    <xf numFmtId="0" fontId="4" fillId="4" borderId="6" xfId="0" applyFont="1" applyFill="1" applyBorder="1" applyAlignment="1">
      <alignment horizontal="center" wrapText="1"/>
    </xf>
    <xf numFmtId="0" fontId="4" fillId="4" borderId="6" xfId="0" applyFont="1" applyFill="1" applyBorder="1" applyAlignment="1">
      <alignment horizontal="center" vertical="center" wrapText="1"/>
    </xf>
    <xf numFmtId="9" fontId="4" fillId="4" borderId="6" xfId="0" applyNumberFormat="1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left" vertical="top"/>
    </xf>
    <xf numFmtId="0" fontId="11" fillId="0" borderId="8" xfId="1" applyFont="1" applyFill="1" applyBorder="1" applyAlignment="1">
      <alignment vertical="top"/>
    </xf>
    <xf numFmtId="0" fontId="7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10" fillId="4" borderId="8" xfId="0" applyFont="1" applyFill="1" applyBorder="1" applyAlignment="1">
      <alignment horizontal="left" vertical="top"/>
    </xf>
    <xf numFmtId="0" fontId="11" fillId="4" borderId="8" xfId="1" applyFont="1" applyFill="1" applyBorder="1" applyAlignment="1">
      <alignment vertical="top"/>
    </xf>
    <xf numFmtId="0" fontId="7" fillId="4" borderId="8" xfId="0" applyFont="1" applyFill="1" applyBorder="1" applyAlignment="1">
      <alignment vertical="center"/>
    </xf>
    <xf numFmtId="0" fontId="11" fillId="4" borderId="9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vertical="center"/>
    </xf>
    <xf numFmtId="0" fontId="12" fillId="4" borderId="8" xfId="0" applyFont="1" applyFill="1" applyBorder="1" applyAlignment="1">
      <alignment vertical="center"/>
    </xf>
    <xf numFmtId="0" fontId="11" fillId="0" borderId="8" xfId="0" applyFont="1" applyBorder="1" applyAlignment="1">
      <alignment vertical="center"/>
    </xf>
    <xf numFmtId="0" fontId="13" fillId="0" borderId="9" xfId="0" applyFont="1" applyBorder="1" applyAlignment="1">
      <alignment horizontal="left" vertical="center"/>
    </xf>
    <xf numFmtId="0" fontId="11" fillId="0" borderId="8" xfId="2" applyFont="1" applyFill="1" applyBorder="1" applyAlignment="1">
      <alignment horizontal="left" vertical="top" wrapText="1"/>
    </xf>
    <xf numFmtId="0" fontId="11" fillId="0" borderId="8" xfId="2" applyFont="1" applyFill="1" applyBorder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1" fillId="0" borderId="10" xfId="2" applyFont="1" applyFill="1" applyBorder="1" applyAlignment="1">
      <alignment horizontal="left" vertical="top" wrapText="1"/>
    </xf>
    <xf numFmtId="0" fontId="11" fillId="0" borderId="8" xfId="0" applyFont="1" applyBorder="1" applyAlignment="1">
      <alignment horizontal="left" vertical="center"/>
    </xf>
    <xf numFmtId="0" fontId="11" fillId="0" borderId="8" xfId="2" applyFont="1" applyBorder="1" applyAlignment="1">
      <alignment horizontal="left" vertical="top"/>
    </xf>
    <xf numFmtId="0" fontId="11" fillId="0" borderId="9" xfId="2" applyFont="1" applyBorder="1" applyAlignment="1">
      <alignment horizontal="left" vertical="top" wrapText="1"/>
    </xf>
    <xf numFmtId="0" fontId="11" fillId="0" borderId="8" xfId="2" applyFont="1" applyBorder="1" applyAlignment="1">
      <alignment horizontal="left" vertical="top" wrapText="1"/>
    </xf>
    <xf numFmtId="0" fontId="11" fillId="4" borderId="8" xfId="0" applyNumberFormat="1" applyFont="1" applyFill="1" applyBorder="1" applyAlignment="1">
      <alignment horizontal="left" vertical="center"/>
    </xf>
    <xf numFmtId="0" fontId="12" fillId="4" borderId="8" xfId="0" applyFont="1" applyFill="1" applyBorder="1" applyAlignment="1">
      <alignment horizontal="left" vertical="center"/>
    </xf>
    <xf numFmtId="0" fontId="10" fillId="4" borderId="9" xfId="0" applyFont="1" applyFill="1" applyBorder="1" applyAlignment="1">
      <alignment horizontal="left" vertical="top"/>
    </xf>
    <xf numFmtId="0" fontId="7" fillId="0" borderId="8" xfId="0" applyFont="1" applyBorder="1" applyAlignment="1"/>
    <xf numFmtId="0" fontId="7" fillId="6" borderId="8" xfId="0" applyFont="1" applyFill="1" applyBorder="1" applyAlignment="1">
      <alignment horizontal="left" vertical="top"/>
    </xf>
    <xf numFmtId="0" fontId="7" fillId="6" borderId="9" xfId="0" applyFont="1" applyFill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11" fillId="0" borderId="8" xfId="2" applyFont="1" applyFill="1" applyBorder="1" applyAlignment="1">
      <alignment horizontal="left"/>
    </xf>
    <xf numFmtId="0" fontId="12" fillId="0" borderId="9" xfId="0" applyFont="1" applyBorder="1" applyAlignment="1">
      <alignment horizontal="left" vertical="center"/>
    </xf>
    <xf numFmtId="0" fontId="11" fillId="0" borderId="9" xfId="2" applyFont="1" applyFill="1" applyBorder="1" applyAlignment="1">
      <alignment horizontal="left" vertical="top"/>
    </xf>
    <xf numFmtId="0" fontId="11" fillId="0" borderId="9" xfId="2" applyFont="1" applyFill="1" applyBorder="1" applyAlignment="1">
      <alignment horizontal="left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4" fillId="0" borderId="1" xfId="0" applyNumberFormat="1" applyFont="1" applyBorder="1" applyAlignment="1">
      <alignment horizontal="center" vertical="center" wrapText="1"/>
    </xf>
    <xf numFmtId="0" fontId="0" fillId="0" borderId="8" xfId="0" applyFont="1" applyBorder="1" applyAlignment="1"/>
    <xf numFmtId="0" fontId="8" fillId="0" borderId="8" xfId="0" applyFont="1" applyBorder="1" applyAlignment="1">
      <alignment horizontal="center"/>
    </xf>
    <xf numFmtId="0" fontId="4" fillId="0" borderId="2" xfId="0" applyFont="1" applyBorder="1" applyAlignment="1">
      <alignment horizont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/>
    </xf>
  </cellXfs>
  <cellStyles count="3">
    <cellStyle name="Вывод" xfId="1" builtinId="21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974"/>
  <sheetViews>
    <sheetView tabSelected="1" zoomScale="70" zoomScaleNormal="70" workbookViewId="0">
      <pane ySplit="2" topLeftCell="A3" activePane="bottomLeft" state="frozen"/>
      <selection pane="bottomLeft" activeCell="H47" sqref="H47"/>
    </sheetView>
  </sheetViews>
  <sheetFormatPr defaultColWidth="14.42578125" defaultRowHeight="15" customHeight="1"/>
  <cols>
    <col min="1" max="1" width="8.7109375" customWidth="1"/>
    <col min="2" max="2" width="25.85546875" customWidth="1"/>
    <col min="3" max="3" width="32.42578125" customWidth="1"/>
    <col min="4" max="4" width="8.7109375" customWidth="1"/>
    <col min="5" max="5" width="24.85546875" customWidth="1"/>
    <col min="6" max="6" width="21.140625" customWidth="1"/>
    <col min="7" max="7" width="32.42578125" customWidth="1"/>
    <col min="8" max="8" width="38.42578125" customWidth="1"/>
    <col min="9" max="13" width="8.7109375" customWidth="1"/>
    <col min="14" max="14" width="18.42578125" customWidth="1"/>
    <col min="15" max="15" width="16.42578125" customWidth="1"/>
    <col min="16" max="16" width="23.140625" customWidth="1"/>
    <col min="17" max="26" width="8.7109375" customWidth="1"/>
  </cols>
  <sheetData>
    <row r="1" spans="1:16" ht="28.5" customHeigh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1" t="s">
        <v>8</v>
      </c>
      <c r="J1" s="12"/>
      <c r="K1" s="12"/>
      <c r="L1" s="12"/>
      <c r="M1" s="13"/>
      <c r="N1" s="9" t="s">
        <v>9</v>
      </c>
      <c r="O1" s="9" t="s">
        <v>10</v>
      </c>
      <c r="P1" s="9" t="s">
        <v>11</v>
      </c>
    </row>
    <row r="2" spans="1:16">
      <c r="A2" s="10"/>
      <c r="B2" s="10"/>
      <c r="C2" s="10"/>
      <c r="D2" s="10"/>
      <c r="E2" s="10"/>
      <c r="F2" s="10"/>
      <c r="G2" s="10"/>
      <c r="H2" s="10"/>
      <c r="I2" s="1">
        <v>1</v>
      </c>
      <c r="J2" s="1">
        <v>2</v>
      </c>
      <c r="K2" s="1">
        <v>3</v>
      </c>
      <c r="L2" s="1">
        <v>4</v>
      </c>
      <c r="M2" s="1">
        <v>5</v>
      </c>
      <c r="N2" s="10"/>
      <c r="O2" s="10"/>
      <c r="P2" s="10"/>
    </row>
    <row r="3" spans="1:16" ht="15.75">
      <c r="A3" s="16">
        <v>1</v>
      </c>
      <c r="B3" s="17" t="s">
        <v>12</v>
      </c>
      <c r="C3" s="28" t="s">
        <v>307</v>
      </c>
      <c r="D3" s="17">
        <v>4</v>
      </c>
      <c r="E3" s="17">
        <v>11</v>
      </c>
      <c r="F3" s="17" t="s">
        <v>16</v>
      </c>
      <c r="G3" s="28" t="s">
        <v>576</v>
      </c>
      <c r="H3" s="36" t="s">
        <v>600</v>
      </c>
      <c r="I3" s="17">
        <v>0</v>
      </c>
      <c r="J3" s="17">
        <v>6</v>
      </c>
      <c r="K3" s="17">
        <v>7</v>
      </c>
      <c r="L3" s="17">
        <v>7</v>
      </c>
      <c r="M3" s="17">
        <v>4</v>
      </c>
      <c r="N3" s="17">
        <f t="shared" ref="N3:N46" si="0">I3+J3+K3+L3+M3</f>
        <v>24</v>
      </c>
      <c r="O3" s="18">
        <f t="shared" ref="O3:O46" si="1">N3/35</f>
        <v>0.68571428571428572</v>
      </c>
      <c r="P3" s="21" t="s">
        <v>296</v>
      </c>
    </row>
    <row r="4" spans="1:16" ht="15.75">
      <c r="A4" s="16">
        <v>2</v>
      </c>
      <c r="B4" s="17" t="s">
        <v>12</v>
      </c>
      <c r="C4" s="28" t="s">
        <v>309</v>
      </c>
      <c r="D4" s="17">
        <v>4</v>
      </c>
      <c r="E4" s="17">
        <v>11</v>
      </c>
      <c r="F4" s="17" t="s">
        <v>20</v>
      </c>
      <c r="G4" s="28" t="s">
        <v>602</v>
      </c>
      <c r="H4" s="37" t="s">
        <v>601</v>
      </c>
      <c r="I4" s="17">
        <v>0</v>
      </c>
      <c r="J4" s="17">
        <v>6</v>
      </c>
      <c r="K4" s="17">
        <v>7</v>
      </c>
      <c r="L4" s="17">
        <v>7</v>
      </c>
      <c r="M4" s="17">
        <v>4</v>
      </c>
      <c r="N4" s="17">
        <f t="shared" si="0"/>
        <v>24</v>
      </c>
      <c r="O4" s="18">
        <f t="shared" si="1"/>
        <v>0.68571428571428572</v>
      </c>
      <c r="P4" s="21" t="s">
        <v>296</v>
      </c>
    </row>
    <row r="5" spans="1:16" ht="15.75">
      <c r="A5" s="16">
        <v>3</v>
      </c>
      <c r="B5" s="17" t="s">
        <v>12</v>
      </c>
      <c r="C5" s="28" t="s">
        <v>315</v>
      </c>
      <c r="D5" s="17">
        <v>4</v>
      </c>
      <c r="E5" s="17">
        <v>11</v>
      </c>
      <c r="F5" s="17" t="s">
        <v>27</v>
      </c>
      <c r="G5" s="28" t="s">
        <v>561</v>
      </c>
      <c r="H5" s="38" t="s">
        <v>603</v>
      </c>
      <c r="I5" s="17">
        <v>0</v>
      </c>
      <c r="J5" s="17">
        <v>6</v>
      </c>
      <c r="K5" s="17">
        <v>7</v>
      </c>
      <c r="L5" s="17">
        <v>7</v>
      </c>
      <c r="M5" s="17">
        <v>4</v>
      </c>
      <c r="N5" s="17">
        <f t="shared" si="0"/>
        <v>24</v>
      </c>
      <c r="O5" s="18">
        <f t="shared" si="1"/>
        <v>0.68571428571428572</v>
      </c>
      <c r="P5" s="19" t="s">
        <v>296</v>
      </c>
    </row>
    <row r="6" spans="1:16" ht="15.75">
      <c r="A6" s="16">
        <v>4</v>
      </c>
      <c r="B6" s="17" t="s">
        <v>12</v>
      </c>
      <c r="C6" s="28" t="s">
        <v>417</v>
      </c>
      <c r="D6" s="17">
        <v>4</v>
      </c>
      <c r="E6" s="17">
        <v>11</v>
      </c>
      <c r="F6" s="17" t="s">
        <v>32</v>
      </c>
      <c r="G6" s="28" t="s">
        <v>562</v>
      </c>
      <c r="H6" s="39" t="s">
        <v>604</v>
      </c>
      <c r="I6" s="17">
        <v>0</v>
      </c>
      <c r="J6" s="17">
        <v>6</v>
      </c>
      <c r="K6" s="17">
        <v>7</v>
      </c>
      <c r="L6" s="17">
        <v>7</v>
      </c>
      <c r="M6" s="17">
        <v>4</v>
      </c>
      <c r="N6" s="17">
        <f t="shared" si="0"/>
        <v>24</v>
      </c>
      <c r="O6" s="18">
        <f t="shared" si="1"/>
        <v>0.68571428571428572</v>
      </c>
      <c r="P6" s="19" t="s">
        <v>296</v>
      </c>
    </row>
    <row r="7" spans="1:16" ht="15.75">
      <c r="A7" s="16">
        <v>5</v>
      </c>
      <c r="B7" s="17" t="s">
        <v>12</v>
      </c>
      <c r="C7" s="28" t="s">
        <v>315</v>
      </c>
      <c r="D7" s="17">
        <v>4</v>
      </c>
      <c r="E7" s="17">
        <v>11</v>
      </c>
      <c r="F7" s="17" t="s">
        <v>29</v>
      </c>
      <c r="G7" s="31" t="s">
        <v>563</v>
      </c>
      <c r="H7" s="40" t="s">
        <v>605</v>
      </c>
      <c r="I7" s="17">
        <v>0</v>
      </c>
      <c r="J7" s="17">
        <v>4</v>
      </c>
      <c r="K7" s="17">
        <v>7</v>
      </c>
      <c r="L7" s="17">
        <v>7</v>
      </c>
      <c r="M7" s="17">
        <v>4</v>
      </c>
      <c r="N7" s="17">
        <f t="shared" si="0"/>
        <v>22</v>
      </c>
      <c r="O7" s="18">
        <f t="shared" si="1"/>
        <v>0.62857142857142856</v>
      </c>
      <c r="P7" s="19" t="s">
        <v>297</v>
      </c>
    </row>
    <row r="8" spans="1:16" ht="15.75">
      <c r="A8" s="16">
        <v>6</v>
      </c>
      <c r="B8" s="17" t="s">
        <v>12</v>
      </c>
      <c r="C8" s="28" t="s">
        <v>315</v>
      </c>
      <c r="D8" s="17">
        <v>4</v>
      </c>
      <c r="E8" s="17">
        <v>11</v>
      </c>
      <c r="F8" s="28" t="s">
        <v>595</v>
      </c>
      <c r="G8" s="28" t="s">
        <v>596</v>
      </c>
      <c r="H8" s="38" t="s">
        <v>606</v>
      </c>
      <c r="I8" s="17">
        <v>0</v>
      </c>
      <c r="J8" s="17">
        <v>6</v>
      </c>
      <c r="K8" s="17">
        <v>7</v>
      </c>
      <c r="L8" s="17">
        <v>7</v>
      </c>
      <c r="M8" s="17">
        <v>2</v>
      </c>
      <c r="N8" s="17">
        <f t="shared" si="0"/>
        <v>22</v>
      </c>
      <c r="O8" s="18">
        <f t="shared" si="1"/>
        <v>0.62857142857142856</v>
      </c>
      <c r="P8" s="19" t="s">
        <v>297</v>
      </c>
    </row>
    <row r="9" spans="1:16" ht="15.75">
      <c r="A9" s="16">
        <v>7</v>
      </c>
      <c r="B9" s="17" t="s">
        <v>12</v>
      </c>
      <c r="C9" s="28" t="s">
        <v>438</v>
      </c>
      <c r="D9" s="17">
        <v>4</v>
      </c>
      <c r="E9" s="17">
        <v>11</v>
      </c>
      <c r="F9" s="17" t="s">
        <v>53</v>
      </c>
      <c r="G9" s="28" t="s">
        <v>593</v>
      </c>
      <c r="H9" s="36" t="s">
        <v>607</v>
      </c>
      <c r="I9" s="17">
        <v>0</v>
      </c>
      <c r="J9" s="17">
        <v>6</v>
      </c>
      <c r="K9" s="17">
        <v>7</v>
      </c>
      <c r="L9" s="17">
        <v>7</v>
      </c>
      <c r="M9" s="17">
        <v>2</v>
      </c>
      <c r="N9" s="17">
        <f t="shared" si="0"/>
        <v>22</v>
      </c>
      <c r="O9" s="18">
        <f t="shared" si="1"/>
        <v>0.62857142857142856</v>
      </c>
      <c r="P9" s="19" t="s">
        <v>297</v>
      </c>
    </row>
    <row r="10" spans="1:16" ht="15.75">
      <c r="A10" s="16">
        <v>8</v>
      </c>
      <c r="B10" s="17" t="s">
        <v>12</v>
      </c>
      <c r="C10" s="28" t="s">
        <v>315</v>
      </c>
      <c r="D10" s="17">
        <v>4</v>
      </c>
      <c r="E10" s="17">
        <v>11</v>
      </c>
      <c r="F10" s="17" t="s">
        <v>41</v>
      </c>
      <c r="G10" s="28" t="s">
        <v>608</v>
      </c>
      <c r="H10" s="38" t="s">
        <v>606</v>
      </c>
      <c r="I10" s="17">
        <v>0</v>
      </c>
      <c r="J10" s="17">
        <v>7</v>
      </c>
      <c r="K10" s="17">
        <v>7</v>
      </c>
      <c r="L10" s="17">
        <v>7</v>
      </c>
      <c r="M10" s="17">
        <v>0</v>
      </c>
      <c r="N10" s="17">
        <f t="shared" si="0"/>
        <v>21</v>
      </c>
      <c r="O10" s="18">
        <f t="shared" si="1"/>
        <v>0.6</v>
      </c>
      <c r="P10" s="19" t="s">
        <v>297</v>
      </c>
    </row>
    <row r="11" spans="1:16" ht="15.75">
      <c r="A11" s="16">
        <v>9</v>
      </c>
      <c r="B11" s="17" t="s">
        <v>12</v>
      </c>
      <c r="C11" s="28" t="s">
        <v>485</v>
      </c>
      <c r="D11" s="17">
        <v>4</v>
      </c>
      <c r="E11" s="17">
        <v>11</v>
      </c>
      <c r="F11" s="17" t="s">
        <v>28</v>
      </c>
      <c r="G11" s="28" t="s">
        <v>565</v>
      </c>
      <c r="H11" s="41" t="s">
        <v>609</v>
      </c>
      <c r="I11" s="17">
        <v>0</v>
      </c>
      <c r="J11" s="17">
        <v>6</v>
      </c>
      <c r="K11" s="17">
        <v>7</v>
      </c>
      <c r="L11" s="17">
        <v>5</v>
      </c>
      <c r="M11" s="17">
        <v>2</v>
      </c>
      <c r="N11" s="17">
        <f t="shared" si="0"/>
        <v>20</v>
      </c>
      <c r="O11" s="18">
        <f t="shared" si="1"/>
        <v>0.5714285714285714</v>
      </c>
      <c r="P11" s="19" t="s">
        <v>297</v>
      </c>
    </row>
    <row r="12" spans="1:16" ht="15.75">
      <c r="A12" s="16">
        <v>10</v>
      </c>
      <c r="B12" s="17" t="s">
        <v>12</v>
      </c>
      <c r="C12" s="28" t="s">
        <v>309</v>
      </c>
      <c r="D12" s="17">
        <v>4</v>
      </c>
      <c r="E12" s="17">
        <v>11</v>
      </c>
      <c r="F12" s="17" t="s">
        <v>36</v>
      </c>
      <c r="G12" s="28" t="s">
        <v>569</v>
      </c>
      <c r="H12" s="37" t="s">
        <v>601</v>
      </c>
      <c r="I12" s="17">
        <v>0</v>
      </c>
      <c r="J12" s="17">
        <v>6</v>
      </c>
      <c r="K12" s="17">
        <v>7</v>
      </c>
      <c r="L12" s="17">
        <v>7</v>
      </c>
      <c r="M12" s="17">
        <v>0</v>
      </c>
      <c r="N12" s="17">
        <f t="shared" si="0"/>
        <v>20</v>
      </c>
      <c r="O12" s="18">
        <f t="shared" si="1"/>
        <v>0.5714285714285714</v>
      </c>
      <c r="P12" s="19" t="s">
        <v>297</v>
      </c>
    </row>
    <row r="13" spans="1:16" ht="15.75">
      <c r="A13" s="16">
        <v>11</v>
      </c>
      <c r="B13" s="17" t="s">
        <v>12</v>
      </c>
      <c r="C13" s="28" t="s">
        <v>417</v>
      </c>
      <c r="D13" s="17">
        <v>4</v>
      </c>
      <c r="E13" s="17">
        <v>11</v>
      </c>
      <c r="F13" s="17" t="s">
        <v>22</v>
      </c>
      <c r="G13" s="28" t="s">
        <v>579</v>
      </c>
      <c r="H13" s="39" t="s">
        <v>610</v>
      </c>
      <c r="I13" s="17">
        <v>0</v>
      </c>
      <c r="J13" s="17">
        <v>2</v>
      </c>
      <c r="K13" s="17">
        <v>7</v>
      </c>
      <c r="L13" s="17">
        <v>7</v>
      </c>
      <c r="M13" s="17">
        <v>2</v>
      </c>
      <c r="N13" s="17">
        <f t="shared" si="0"/>
        <v>18</v>
      </c>
      <c r="O13" s="18">
        <f t="shared" si="1"/>
        <v>0.51428571428571423</v>
      </c>
      <c r="P13" s="21" t="s">
        <v>297</v>
      </c>
    </row>
    <row r="14" spans="1:16" ht="15.75">
      <c r="A14" s="16">
        <v>12</v>
      </c>
      <c r="B14" s="17" t="s">
        <v>12</v>
      </c>
      <c r="C14" s="28" t="s">
        <v>323</v>
      </c>
      <c r="D14" s="17">
        <v>4</v>
      </c>
      <c r="E14" s="17">
        <v>11</v>
      </c>
      <c r="F14" s="17" t="s">
        <v>35</v>
      </c>
      <c r="G14" s="28" t="s">
        <v>568</v>
      </c>
      <c r="H14" s="38" t="s">
        <v>611</v>
      </c>
      <c r="I14" s="17">
        <v>0</v>
      </c>
      <c r="J14" s="17">
        <v>4</v>
      </c>
      <c r="K14" s="17">
        <v>7</v>
      </c>
      <c r="L14" s="17">
        <v>7</v>
      </c>
      <c r="M14" s="17">
        <v>0</v>
      </c>
      <c r="N14" s="17">
        <f t="shared" si="0"/>
        <v>18</v>
      </c>
      <c r="O14" s="18">
        <f t="shared" si="1"/>
        <v>0.51428571428571423</v>
      </c>
      <c r="P14" s="19" t="s">
        <v>297</v>
      </c>
    </row>
    <row r="15" spans="1:16" ht="15.75">
      <c r="A15" s="2">
        <v>13</v>
      </c>
      <c r="B15" s="3" t="s">
        <v>12</v>
      </c>
      <c r="C15" s="27" t="s">
        <v>359</v>
      </c>
      <c r="D15" s="3">
        <v>4</v>
      </c>
      <c r="E15" s="3">
        <v>11</v>
      </c>
      <c r="F15" s="3" t="s">
        <v>17</v>
      </c>
      <c r="G15" s="27" t="s">
        <v>582</v>
      </c>
      <c r="H15" s="42" t="s">
        <v>612</v>
      </c>
      <c r="I15" s="3">
        <v>0</v>
      </c>
      <c r="J15" s="3">
        <v>5</v>
      </c>
      <c r="K15" s="3">
        <v>7</v>
      </c>
      <c r="L15" s="3">
        <v>3</v>
      </c>
      <c r="M15" s="3">
        <v>2</v>
      </c>
      <c r="N15" s="4">
        <f t="shared" si="0"/>
        <v>17</v>
      </c>
      <c r="O15" s="5">
        <f t="shared" si="1"/>
        <v>0.48571428571428571</v>
      </c>
      <c r="P15" s="6"/>
    </row>
    <row r="16" spans="1:16" ht="15.75">
      <c r="A16" s="2">
        <v>14</v>
      </c>
      <c r="B16" s="3" t="s">
        <v>12</v>
      </c>
      <c r="C16" s="27" t="s">
        <v>417</v>
      </c>
      <c r="D16" s="3">
        <v>4</v>
      </c>
      <c r="E16" s="3">
        <v>11</v>
      </c>
      <c r="F16" s="3" t="s">
        <v>48</v>
      </c>
      <c r="G16" s="27" t="s">
        <v>588</v>
      </c>
      <c r="H16" s="43" t="s">
        <v>613</v>
      </c>
      <c r="I16" s="3">
        <v>0</v>
      </c>
      <c r="J16" s="3">
        <v>6</v>
      </c>
      <c r="K16" s="3">
        <v>0</v>
      </c>
      <c r="L16" s="3">
        <v>7</v>
      </c>
      <c r="M16" s="3">
        <v>4</v>
      </c>
      <c r="N16" s="4">
        <f t="shared" si="0"/>
        <v>17</v>
      </c>
      <c r="O16" s="5">
        <f t="shared" si="1"/>
        <v>0.48571428571428571</v>
      </c>
      <c r="P16" s="4"/>
    </row>
    <row r="17" spans="1:16" ht="15.75">
      <c r="A17" s="2">
        <v>15</v>
      </c>
      <c r="B17" s="3" t="s">
        <v>12</v>
      </c>
      <c r="C17" s="27" t="s">
        <v>466</v>
      </c>
      <c r="D17" s="3">
        <v>4</v>
      </c>
      <c r="E17" s="3">
        <v>11</v>
      </c>
      <c r="F17" s="3" t="s">
        <v>44</v>
      </c>
      <c r="G17" s="27" t="s">
        <v>585</v>
      </c>
      <c r="H17" s="45" t="s">
        <v>614</v>
      </c>
      <c r="I17" s="3">
        <v>0</v>
      </c>
      <c r="J17" s="3">
        <v>0</v>
      </c>
      <c r="K17" s="3">
        <v>7</v>
      </c>
      <c r="L17" s="3">
        <v>7</v>
      </c>
      <c r="M17" s="3">
        <v>2</v>
      </c>
      <c r="N17" s="4">
        <f t="shared" si="0"/>
        <v>16</v>
      </c>
      <c r="O17" s="5">
        <f t="shared" si="1"/>
        <v>0.45714285714285713</v>
      </c>
      <c r="P17" s="4"/>
    </row>
    <row r="18" spans="1:16" ht="15.75">
      <c r="A18" s="2">
        <v>16</v>
      </c>
      <c r="B18" s="3" t="s">
        <v>12</v>
      </c>
      <c r="C18" s="27" t="s">
        <v>438</v>
      </c>
      <c r="D18" s="3">
        <v>4</v>
      </c>
      <c r="E18" s="3">
        <v>11</v>
      </c>
      <c r="F18" s="3" t="s">
        <v>37</v>
      </c>
      <c r="G18" s="27" t="s">
        <v>570</v>
      </c>
      <c r="H18" s="32" t="s">
        <v>615</v>
      </c>
      <c r="I18" s="3">
        <v>0</v>
      </c>
      <c r="J18" s="3">
        <v>1</v>
      </c>
      <c r="K18" s="3">
        <v>7</v>
      </c>
      <c r="L18" s="3">
        <v>7</v>
      </c>
      <c r="M18" s="3">
        <v>0</v>
      </c>
      <c r="N18" s="4">
        <f t="shared" si="0"/>
        <v>15</v>
      </c>
      <c r="O18" s="5">
        <f t="shared" si="1"/>
        <v>0.42857142857142855</v>
      </c>
      <c r="P18" s="4"/>
    </row>
    <row r="19" spans="1:16" ht="15.75">
      <c r="A19" s="2">
        <v>17</v>
      </c>
      <c r="B19" s="3" t="s">
        <v>12</v>
      </c>
      <c r="C19" s="27" t="s">
        <v>438</v>
      </c>
      <c r="D19" s="3">
        <v>4</v>
      </c>
      <c r="E19" s="3">
        <v>11</v>
      </c>
      <c r="F19" s="3" t="s">
        <v>43</v>
      </c>
      <c r="G19" s="27" t="s">
        <v>584</v>
      </c>
      <c r="H19" s="32" t="s">
        <v>616</v>
      </c>
      <c r="I19" s="3">
        <v>0</v>
      </c>
      <c r="J19" s="3">
        <v>4</v>
      </c>
      <c r="K19" s="3">
        <v>7</v>
      </c>
      <c r="L19" s="3">
        <v>2</v>
      </c>
      <c r="M19" s="3">
        <v>2</v>
      </c>
      <c r="N19" s="4">
        <f t="shared" si="0"/>
        <v>15</v>
      </c>
      <c r="O19" s="5">
        <f t="shared" si="1"/>
        <v>0.42857142857142855</v>
      </c>
      <c r="P19" s="4"/>
    </row>
    <row r="20" spans="1:16" ht="15.75">
      <c r="A20" s="2">
        <v>18</v>
      </c>
      <c r="B20" s="3" t="s">
        <v>12</v>
      </c>
      <c r="C20" s="27" t="s">
        <v>359</v>
      </c>
      <c r="D20" s="3">
        <v>4</v>
      </c>
      <c r="E20" s="3">
        <v>11</v>
      </c>
      <c r="F20" s="3" t="s">
        <v>47</v>
      </c>
      <c r="G20" s="27" t="s">
        <v>617</v>
      </c>
      <c r="H20" s="42" t="s">
        <v>618</v>
      </c>
      <c r="I20" s="3">
        <v>0</v>
      </c>
      <c r="J20" s="3">
        <v>3</v>
      </c>
      <c r="K20" s="3">
        <v>7</v>
      </c>
      <c r="L20" s="3">
        <v>5</v>
      </c>
      <c r="M20" s="3">
        <v>0</v>
      </c>
      <c r="N20" s="4">
        <f t="shared" si="0"/>
        <v>15</v>
      </c>
      <c r="O20" s="5">
        <f t="shared" si="1"/>
        <v>0.42857142857142855</v>
      </c>
      <c r="P20" s="4"/>
    </row>
    <row r="21" spans="1:16" ht="15.75" customHeight="1">
      <c r="A21" s="2">
        <v>19</v>
      </c>
      <c r="B21" s="3" t="s">
        <v>12</v>
      </c>
      <c r="C21" s="27" t="s">
        <v>438</v>
      </c>
      <c r="D21" s="3">
        <v>4</v>
      </c>
      <c r="E21" s="3">
        <v>11</v>
      </c>
      <c r="F21" s="3" t="s">
        <v>23</v>
      </c>
      <c r="G21" s="27" t="s">
        <v>580</v>
      </c>
      <c r="H21" s="46" t="s">
        <v>616</v>
      </c>
      <c r="I21" s="3">
        <v>0</v>
      </c>
      <c r="J21" s="3">
        <v>0</v>
      </c>
      <c r="K21" s="3">
        <v>7</v>
      </c>
      <c r="L21" s="3">
        <v>7</v>
      </c>
      <c r="M21" s="3">
        <v>0</v>
      </c>
      <c r="N21" s="4">
        <f t="shared" si="0"/>
        <v>14</v>
      </c>
      <c r="O21" s="5">
        <f t="shared" si="1"/>
        <v>0.4</v>
      </c>
      <c r="P21" s="8"/>
    </row>
    <row r="22" spans="1:16" ht="15.75" customHeight="1">
      <c r="A22" s="2">
        <v>20</v>
      </c>
      <c r="B22" s="3" t="s">
        <v>12</v>
      </c>
      <c r="C22" s="27" t="s">
        <v>323</v>
      </c>
      <c r="D22" s="3">
        <v>4</v>
      </c>
      <c r="E22" s="3">
        <v>11</v>
      </c>
      <c r="F22" s="3" t="s">
        <v>26</v>
      </c>
      <c r="G22" s="27" t="s">
        <v>578</v>
      </c>
      <c r="H22" s="35" t="s">
        <v>611</v>
      </c>
      <c r="I22" s="3">
        <v>0</v>
      </c>
      <c r="J22" s="3">
        <v>0</v>
      </c>
      <c r="K22" s="3">
        <v>7</v>
      </c>
      <c r="L22" s="3">
        <v>7</v>
      </c>
      <c r="M22" s="3">
        <v>0</v>
      </c>
      <c r="N22" s="4">
        <f t="shared" si="0"/>
        <v>14</v>
      </c>
      <c r="O22" s="5">
        <f t="shared" si="1"/>
        <v>0.4</v>
      </c>
      <c r="P22" s="8"/>
    </row>
    <row r="23" spans="1:16" ht="15.75" customHeight="1">
      <c r="A23" s="2">
        <v>21</v>
      </c>
      <c r="B23" s="3" t="s">
        <v>12</v>
      </c>
      <c r="C23" s="27" t="s">
        <v>466</v>
      </c>
      <c r="D23" s="3">
        <v>4</v>
      </c>
      <c r="E23" s="3">
        <v>11</v>
      </c>
      <c r="F23" s="3" t="s">
        <v>31</v>
      </c>
      <c r="G23" s="27" t="s">
        <v>566</v>
      </c>
      <c r="H23" s="47" t="s">
        <v>619</v>
      </c>
      <c r="I23" s="3">
        <v>0</v>
      </c>
      <c r="J23" s="3">
        <v>0</v>
      </c>
      <c r="K23" s="3">
        <v>7</v>
      </c>
      <c r="L23" s="3">
        <v>5</v>
      </c>
      <c r="M23" s="3">
        <v>2</v>
      </c>
      <c r="N23" s="4">
        <f t="shared" si="0"/>
        <v>14</v>
      </c>
      <c r="O23" s="5">
        <f t="shared" si="1"/>
        <v>0.4</v>
      </c>
      <c r="P23" s="4"/>
    </row>
    <row r="24" spans="1:16" ht="15.75" customHeight="1">
      <c r="A24" s="2">
        <v>22</v>
      </c>
      <c r="B24" s="3" t="s">
        <v>12</v>
      </c>
      <c r="C24" s="27" t="s">
        <v>315</v>
      </c>
      <c r="D24" s="3">
        <v>4</v>
      </c>
      <c r="E24" s="3">
        <v>11</v>
      </c>
      <c r="F24" s="3" t="s">
        <v>42</v>
      </c>
      <c r="G24" s="27" t="s">
        <v>583</v>
      </c>
      <c r="H24" s="34" t="s">
        <v>620</v>
      </c>
      <c r="I24" s="3">
        <v>0</v>
      </c>
      <c r="J24" s="3">
        <v>0</v>
      </c>
      <c r="K24" s="3">
        <v>7</v>
      </c>
      <c r="L24" s="3">
        <v>7</v>
      </c>
      <c r="M24" s="3">
        <v>0</v>
      </c>
      <c r="N24" s="4">
        <f t="shared" si="0"/>
        <v>14</v>
      </c>
      <c r="O24" s="5">
        <f t="shared" si="1"/>
        <v>0.4</v>
      </c>
      <c r="P24" s="4"/>
    </row>
    <row r="25" spans="1:16" ht="15.75" customHeight="1">
      <c r="A25" s="2">
        <v>23</v>
      </c>
      <c r="B25" s="3" t="s">
        <v>12</v>
      </c>
      <c r="C25" s="27" t="s">
        <v>417</v>
      </c>
      <c r="D25" s="3">
        <v>4</v>
      </c>
      <c r="E25" s="3">
        <v>11</v>
      </c>
      <c r="F25" s="3" t="s">
        <v>13</v>
      </c>
      <c r="G25" s="27" t="s">
        <v>575</v>
      </c>
      <c r="H25" s="48" t="s">
        <v>621</v>
      </c>
      <c r="I25" s="3">
        <v>0</v>
      </c>
      <c r="J25" s="3">
        <v>2</v>
      </c>
      <c r="K25" s="3">
        <v>7</v>
      </c>
      <c r="L25" s="3">
        <v>2</v>
      </c>
      <c r="M25" s="3">
        <v>2</v>
      </c>
      <c r="N25" s="4">
        <f t="shared" si="0"/>
        <v>13</v>
      </c>
      <c r="O25" s="5">
        <f t="shared" si="1"/>
        <v>0.37142857142857144</v>
      </c>
      <c r="P25" s="8"/>
    </row>
    <row r="26" spans="1:16" ht="15.75" customHeight="1">
      <c r="A26" s="2">
        <v>24</v>
      </c>
      <c r="B26" s="3" t="s">
        <v>12</v>
      </c>
      <c r="C26" s="27" t="s">
        <v>359</v>
      </c>
      <c r="D26" s="3">
        <v>4</v>
      </c>
      <c r="E26" s="3">
        <v>11</v>
      </c>
      <c r="F26" s="3" t="s">
        <v>38</v>
      </c>
      <c r="G26" s="27" t="s">
        <v>572</v>
      </c>
      <c r="H26" s="42" t="s">
        <v>622</v>
      </c>
      <c r="I26" s="3">
        <v>0</v>
      </c>
      <c r="J26" s="3">
        <v>1</v>
      </c>
      <c r="K26" s="3">
        <v>7</v>
      </c>
      <c r="L26" s="3">
        <v>5</v>
      </c>
      <c r="M26" s="3">
        <v>0</v>
      </c>
      <c r="N26" s="4">
        <f t="shared" si="0"/>
        <v>13</v>
      </c>
      <c r="O26" s="5">
        <f t="shared" si="1"/>
        <v>0.37142857142857144</v>
      </c>
      <c r="P26" s="4"/>
    </row>
    <row r="27" spans="1:16" ht="15.75" customHeight="1">
      <c r="A27" s="2">
        <v>25</v>
      </c>
      <c r="B27" s="3" t="s">
        <v>12</v>
      </c>
      <c r="C27" s="27" t="s">
        <v>315</v>
      </c>
      <c r="D27" s="3">
        <v>4</v>
      </c>
      <c r="E27" s="3">
        <v>11</v>
      </c>
      <c r="F27" s="3" t="s">
        <v>21</v>
      </c>
      <c r="G27" s="27" t="s">
        <v>577</v>
      </c>
      <c r="H27" s="34" t="s">
        <v>620</v>
      </c>
      <c r="I27" s="3">
        <v>0</v>
      </c>
      <c r="J27" s="3">
        <v>1</v>
      </c>
      <c r="K27" s="3">
        <v>7</v>
      </c>
      <c r="L27" s="3">
        <v>2</v>
      </c>
      <c r="M27" s="3">
        <v>2</v>
      </c>
      <c r="N27" s="4">
        <f t="shared" si="0"/>
        <v>12</v>
      </c>
      <c r="O27" s="5">
        <f t="shared" si="1"/>
        <v>0.34285714285714286</v>
      </c>
      <c r="P27" s="8"/>
    </row>
    <row r="28" spans="1:16" ht="15.75" customHeight="1">
      <c r="A28" s="2">
        <v>26</v>
      </c>
      <c r="B28" s="3" t="s">
        <v>12</v>
      </c>
      <c r="C28" s="27" t="s">
        <v>346</v>
      </c>
      <c r="D28" s="3">
        <v>4</v>
      </c>
      <c r="E28" s="3">
        <v>11</v>
      </c>
      <c r="F28" s="3" t="s">
        <v>30</v>
      </c>
      <c r="G28" s="27" t="s">
        <v>571</v>
      </c>
      <c r="H28" s="49" t="s">
        <v>623</v>
      </c>
      <c r="I28" s="3">
        <v>0</v>
      </c>
      <c r="J28" s="3">
        <v>0</v>
      </c>
      <c r="K28" s="3">
        <v>7</v>
      </c>
      <c r="L28" s="3">
        <v>1</v>
      </c>
      <c r="M28" s="3">
        <v>4</v>
      </c>
      <c r="N28" s="4">
        <f t="shared" si="0"/>
        <v>12</v>
      </c>
      <c r="O28" s="5">
        <f t="shared" si="1"/>
        <v>0.34285714285714286</v>
      </c>
      <c r="P28" s="4"/>
    </row>
    <row r="29" spans="1:16" ht="15.75" customHeight="1">
      <c r="A29" s="2">
        <v>27</v>
      </c>
      <c r="B29" s="3" t="s">
        <v>12</v>
      </c>
      <c r="C29" s="27" t="s">
        <v>309</v>
      </c>
      <c r="D29" s="3">
        <v>4</v>
      </c>
      <c r="E29" s="3">
        <v>11</v>
      </c>
      <c r="F29" s="3" t="s">
        <v>51</v>
      </c>
      <c r="G29" s="27" t="s">
        <v>591</v>
      </c>
      <c r="H29" s="33" t="s">
        <v>601</v>
      </c>
      <c r="I29" s="3">
        <v>0</v>
      </c>
      <c r="J29" s="3">
        <v>1</v>
      </c>
      <c r="K29" s="3">
        <v>7</v>
      </c>
      <c r="L29" s="3">
        <v>0</v>
      </c>
      <c r="M29" s="3">
        <v>4</v>
      </c>
      <c r="N29" s="4">
        <f t="shared" si="0"/>
        <v>12</v>
      </c>
      <c r="O29" s="5">
        <f t="shared" si="1"/>
        <v>0.34285714285714286</v>
      </c>
      <c r="P29" s="4"/>
    </row>
    <row r="30" spans="1:16" ht="15.75" customHeight="1">
      <c r="A30" s="2">
        <v>28</v>
      </c>
      <c r="B30" s="3" t="s">
        <v>12</v>
      </c>
      <c r="C30" s="27" t="s">
        <v>438</v>
      </c>
      <c r="D30" s="3">
        <v>4</v>
      </c>
      <c r="E30" s="3">
        <v>11</v>
      </c>
      <c r="F30" s="3" t="s">
        <v>14</v>
      </c>
      <c r="G30" s="27" t="s">
        <v>581</v>
      </c>
      <c r="H30" s="32" t="s">
        <v>615</v>
      </c>
      <c r="I30" s="3">
        <v>0</v>
      </c>
      <c r="J30" s="3">
        <v>0</v>
      </c>
      <c r="K30" s="3">
        <v>7</v>
      </c>
      <c r="L30" s="3">
        <v>2</v>
      </c>
      <c r="M30" s="3">
        <v>2</v>
      </c>
      <c r="N30" s="4">
        <f t="shared" si="0"/>
        <v>11</v>
      </c>
      <c r="O30" s="5">
        <f t="shared" si="1"/>
        <v>0.31428571428571428</v>
      </c>
      <c r="P30" s="8"/>
    </row>
    <row r="31" spans="1:16" ht="15.75" customHeight="1">
      <c r="A31" s="2">
        <v>29</v>
      </c>
      <c r="B31" s="3" t="s">
        <v>12</v>
      </c>
      <c r="C31" s="27" t="s">
        <v>438</v>
      </c>
      <c r="D31" s="3">
        <v>4</v>
      </c>
      <c r="E31" s="3">
        <v>11</v>
      </c>
      <c r="F31" s="3" t="s">
        <v>18</v>
      </c>
      <c r="G31" s="27" t="s">
        <v>573</v>
      </c>
      <c r="H31" s="32" t="s">
        <v>624</v>
      </c>
      <c r="I31" s="3">
        <v>0</v>
      </c>
      <c r="J31" s="3">
        <v>0</v>
      </c>
      <c r="K31" s="3">
        <v>7</v>
      </c>
      <c r="L31" s="3">
        <v>2</v>
      </c>
      <c r="M31" s="3">
        <v>2</v>
      </c>
      <c r="N31" s="4">
        <f t="shared" si="0"/>
        <v>11</v>
      </c>
      <c r="O31" s="5">
        <f t="shared" si="1"/>
        <v>0.31428571428571428</v>
      </c>
      <c r="P31" s="8"/>
    </row>
    <row r="32" spans="1:16" ht="15.75" customHeight="1">
      <c r="A32" s="2">
        <v>30</v>
      </c>
      <c r="B32" s="3" t="s">
        <v>12</v>
      </c>
      <c r="C32" s="27" t="s">
        <v>309</v>
      </c>
      <c r="D32" s="3">
        <v>4</v>
      </c>
      <c r="E32" s="3">
        <v>11</v>
      </c>
      <c r="F32" s="3" t="s">
        <v>46</v>
      </c>
      <c r="G32" s="27" t="s">
        <v>586</v>
      </c>
      <c r="H32" s="33" t="s">
        <v>625</v>
      </c>
      <c r="I32" s="3">
        <v>0</v>
      </c>
      <c r="J32" s="3">
        <v>3</v>
      </c>
      <c r="K32" s="3">
        <v>7</v>
      </c>
      <c r="L32" s="3">
        <v>0</v>
      </c>
      <c r="M32" s="3">
        <v>0</v>
      </c>
      <c r="N32" s="4">
        <f t="shared" si="0"/>
        <v>10</v>
      </c>
      <c r="O32" s="5">
        <f t="shared" si="1"/>
        <v>0.2857142857142857</v>
      </c>
      <c r="P32" s="4"/>
    </row>
    <row r="33" spans="1:16" ht="15.75" customHeight="1">
      <c r="A33" s="2">
        <v>31</v>
      </c>
      <c r="B33" s="3" t="s">
        <v>12</v>
      </c>
      <c r="C33" s="27" t="s">
        <v>315</v>
      </c>
      <c r="D33" s="3">
        <v>4</v>
      </c>
      <c r="E33" s="3">
        <v>11</v>
      </c>
      <c r="F33" s="3" t="s">
        <v>15</v>
      </c>
      <c r="G33" s="27" t="s">
        <v>599</v>
      </c>
      <c r="H33" s="34" t="s">
        <v>626</v>
      </c>
      <c r="I33" s="3">
        <v>0</v>
      </c>
      <c r="J33" s="3">
        <v>0</v>
      </c>
      <c r="K33" s="3">
        <v>7</v>
      </c>
      <c r="L33" s="3">
        <v>2</v>
      </c>
      <c r="M33" s="3">
        <v>0</v>
      </c>
      <c r="N33" s="4">
        <f t="shared" si="0"/>
        <v>9</v>
      </c>
      <c r="O33" s="5">
        <f t="shared" si="1"/>
        <v>0.25714285714285712</v>
      </c>
      <c r="P33" s="8"/>
    </row>
    <row r="34" spans="1:16" ht="15.75" customHeight="1">
      <c r="A34" s="2">
        <v>32</v>
      </c>
      <c r="B34" s="3" t="s">
        <v>12</v>
      </c>
      <c r="C34" s="27" t="s">
        <v>309</v>
      </c>
      <c r="D34" s="3">
        <v>4</v>
      </c>
      <c r="E34" s="3">
        <v>11</v>
      </c>
      <c r="F34" s="3" t="s">
        <v>19</v>
      </c>
      <c r="G34" s="27" t="s">
        <v>574</v>
      </c>
      <c r="H34" s="33" t="s">
        <v>625</v>
      </c>
      <c r="I34" s="3">
        <v>0</v>
      </c>
      <c r="J34" s="3">
        <v>2</v>
      </c>
      <c r="K34" s="3">
        <v>7</v>
      </c>
      <c r="L34" s="3">
        <v>0</v>
      </c>
      <c r="M34" s="3">
        <v>0</v>
      </c>
      <c r="N34" s="4">
        <f t="shared" si="0"/>
        <v>9</v>
      </c>
      <c r="O34" s="5">
        <f t="shared" si="1"/>
        <v>0.25714285714285712</v>
      </c>
      <c r="P34" s="8"/>
    </row>
    <row r="35" spans="1:16" ht="15.75" customHeight="1">
      <c r="A35" s="2">
        <v>33</v>
      </c>
      <c r="B35" s="3" t="s">
        <v>12</v>
      </c>
      <c r="C35" s="27" t="s">
        <v>466</v>
      </c>
      <c r="D35" s="3">
        <v>4</v>
      </c>
      <c r="E35" s="3">
        <v>11</v>
      </c>
      <c r="F35" s="3" t="s">
        <v>24</v>
      </c>
      <c r="G35" s="27" t="s">
        <v>594</v>
      </c>
      <c r="H35" s="44" t="s">
        <v>619</v>
      </c>
      <c r="I35" s="3">
        <v>0</v>
      </c>
      <c r="J35" s="3">
        <v>0</v>
      </c>
      <c r="K35" s="3">
        <v>7</v>
      </c>
      <c r="L35" s="3">
        <v>2</v>
      </c>
      <c r="M35" s="3">
        <v>0</v>
      </c>
      <c r="N35" s="4">
        <f t="shared" si="0"/>
        <v>9</v>
      </c>
      <c r="O35" s="5">
        <f t="shared" si="1"/>
        <v>0.25714285714285712</v>
      </c>
      <c r="P35" s="8"/>
    </row>
    <row r="36" spans="1:16" ht="15.75" customHeight="1">
      <c r="A36" s="2">
        <v>34</v>
      </c>
      <c r="B36" s="3" t="s">
        <v>12</v>
      </c>
      <c r="C36" s="27" t="s">
        <v>346</v>
      </c>
      <c r="D36" s="3">
        <v>4</v>
      </c>
      <c r="E36" s="3">
        <v>11</v>
      </c>
      <c r="F36" s="3" t="s">
        <v>34</v>
      </c>
      <c r="G36" s="27" t="s">
        <v>564</v>
      </c>
      <c r="H36" s="50" t="s">
        <v>623</v>
      </c>
      <c r="I36" s="3">
        <v>0</v>
      </c>
      <c r="J36" s="3">
        <v>0</v>
      </c>
      <c r="K36" s="3">
        <v>7</v>
      </c>
      <c r="L36" s="3">
        <v>0</v>
      </c>
      <c r="M36" s="3">
        <v>2</v>
      </c>
      <c r="N36" s="4">
        <f t="shared" si="0"/>
        <v>9</v>
      </c>
      <c r="O36" s="5">
        <f t="shared" si="1"/>
        <v>0.25714285714285712</v>
      </c>
      <c r="P36" s="4"/>
    </row>
    <row r="37" spans="1:16" ht="15.75" customHeight="1">
      <c r="A37" s="2">
        <v>35</v>
      </c>
      <c r="B37" s="3" t="s">
        <v>12</v>
      </c>
      <c r="C37" s="27" t="s">
        <v>315</v>
      </c>
      <c r="D37" s="3">
        <v>4</v>
      </c>
      <c r="E37" s="3">
        <v>11</v>
      </c>
      <c r="F37" s="3" t="s">
        <v>39</v>
      </c>
      <c r="G37" s="27" t="s">
        <v>559</v>
      </c>
      <c r="H37" s="34" t="s">
        <v>627</v>
      </c>
      <c r="I37" s="3">
        <v>0</v>
      </c>
      <c r="J37" s="3">
        <v>0</v>
      </c>
      <c r="K37" s="3">
        <v>7</v>
      </c>
      <c r="L37" s="3">
        <v>0</v>
      </c>
      <c r="M37" s="3">
        <v>2</v>
      </c>
      <c r="N37" s="4">
        <f t="shared" si="0"/>
        <v>9</v>
      </c>
      <c r="O37" s="5">
        <f t="shared" si="1"/>
        <v>0.25714285714285712</v>
      </c>
      <c r="P37" s="4"/>
    </row>
    <row r="38" spans="1:16" ht="15.75" customHeight="1">
      <c r="A38" s="2">
        <v>36</v>
      </c>
      <c r="B38" s="3" t="s">
        <v>12</v>
      </c>
      <c r="C38" s="27" t="s">
        <v>466</v>
      </c>
      <c r="D38" s="3">
        <v>4</v>
      </c>
      <c r="E38" s="3">
        <v>11</v>
      </c>
      <c r="F38" s="3" t="s">
        <v>49</v>
      </c>
      <c r="G38" s="27" t="s">
        <v>589</v>
      </c>
      <c r="H38" s="44" t="s">
        <v>619</v>
      </c>
      <c r="I38" s="3">
        <v>0</v>
      </c>
      <c r="J38" s="3">
        <v>0</v>
      </c>
      <c r="K38" s="3">
        <v>7</v>
      </c>
      <c r="L38" s="3">
        <v>2</v>
      </c>
      <c r="M38" s="3">
        <v>0</v>
      </c>
      <c r="N38" s="4">
        <f t="shared" si="0"/>
        <v>9</v>
      </c>
      <c r="O38" s="5">
        <f t="shared" si="1"/>
        <v>0.25714285714285712</v>
      </c>
      <c r="P38" s="4"/>
    </row>
    <row r="39" spans="1:16" ht="15.75" customHeight="1">
      <c r="A39" s="2">
        <v>37</v>
      </c>
      <c r="B39" s="3" t="s">
        <v>12</v>
      </c>
      <c r="C39" s="27" t="s">
        <v>466</v>
      </c>
      <c r="D39" s="3">
        <v>4</v>
      </c>
      <c r="E39" s="3">
        <v>11</v>
      </c>
      <c r="F39" s="3" t="s">
        <v>50</v>
      </c>
      <c r="G39" s="27" t="s">
        <v>590</v>
      </c>
      <c r="H39" s="44" t="s">
        <v>614</v>
      </c>
      <c r="I39" s="3">
        <v>0</v>
      </c>
      <c r="J39" s="3">
        <v>2</v>
      </c>
      <c r="K39" s="3">
        <v>7</v>
      </c>
      <c r="L39" s="3">
        <v>0</v>
      </c>
      <c r="M39" s="3">
        <v>0</v>
      </c>
      <c r="N39" s="4">
        <f t="shared" si="0"/>
        <v>9</v>
      </c>
      <c r="O39" s="5">
        <f t="shared" si="1"/>
        <v>0.25714285714285712</v>
      </c>
      <c r="P39" s="4"/>
    </row>
    <row r="40" spans="1:16" ht="15.75" customHeight="1">
      <c r="A40" s="2">
        <v>38</v>
      </c>
      <c r="B40" s="3" t="s">
        <v>12</v>
      </c>
      <c r="C40" s="27" t="s">
        <v>359</v>
      </c>
      <c r="D40" s="3">
        <v>4</v>
      </c>
      <c r="E40" s="3">
        <v>11</v>
      </c>
      <c r="F40" s="3" t="s">
        <v>52</v>
      </c>
      <c r="G40" s="27" t="s">
        <v>592</v>
      </c>
      <c r="H40" s="42" t="s">
        <v>612</v>
      </c>
      <c r="I40" s="3">
        <v>0</v>
      </c>
      <c r="J40" s="3">
        <v>0</v>
      </c>
      <c r="K40" s="3">
        <v>7</v>
      </c>
      <c r="L40" s="3">
        <v>2</v>
      </c>
      <c r="M40" s="3">
        <v>0</v>
      </c>
      <c r="N40" s="4">
        <f t="shared" si="0"/>
        <v>9</v>
      </c>
      <c r="O40" s="5">
        <f t="shared" si="1"/>
        <v>0.25714285714285712</v>
      </c>
      <c r="P40" s="4"/>
    </row>
    <row r="41" spans="1:16" ht="15.75" customHeight="1">
      <c r="A41" s="2">
        <v>39</v>
      </c>
      <c r="B41" s="3" t="s">
        <v>12</v>
      </c>
      <c r="C41" s="27" t="s">
        <v>466</v>
      </c>
      <c r="D41" s="3">
        <v>4</v>
      </c>
      <c r="E41" s="3">
        <v>11</v>
      </c>
      <c r="F41" s="3" t="s">
        <v>25</v>
      </c>
      <c r="G41" s="27" t="s">
        <v>628</v>
      </c>
      <c r="H41" s="44" t="s">
        <v>619</v>
      </c>
      <c r="I41" s="3">
        <v>0</v>
      </c>
      <c r="J41" s="3">
        <v>0</v>
      </c>
      <c r="K41" s="3">
        <v>7</v>
      </c>
      <c r="L41" s="3">
        <v>1</v>
      </c>
      <c r="M41" s="3">
        <v>0</v>
      </c>
      <c r="N41" s="4">
        <f t="shared" si="0"/>
        <v>8</v>
      </c>
      <c r="O41" s="5">
        <f t="shared" si="1"/>
        <v>0.22857142857142856</v>
      </c>
      <c r="P41" s="8"/>
    </row>
    <row r="42" spans="1:16" ht="15.75" customHeight="1">
      <c r="A42" s="2">
        <v>40</v>
      </c>
      <c r="B42" s="3" t="s">
        <v>12</v>
      </c>
      <c r="C42" s="27" t="s">
        <v>383</v>
      </c>
      <c r="D42" s="3">
        <v>4</v>
      </c>
      <c r="E42" s="3">
        <v>11</v>
      </c>
      <c r="F42" s="3" t="s">
        <v>33</v>
      </c>
      <c r="G42" s="27" t="s">
        <v>560</v>
      </c>
      <c r="H42" s="34" t="s">
        <v>629</v>
      </c>
      <c r="I42" s="3">
        <v>0</v>
      </c>
      <c r="J42" s="3">
        <v>0</v>
      </c>
      <c r="K42" s="3">
        <v>7</v>
      </c>
      <c r="L42" s="3">
        <v>1</v>
      </c>
      <c r="M42" s="3">
        <v>0</v>
      </c>
      <c r="N42" s="4">
        <f t="shared" si="0"/>
        <v>8</v>
      </c>
      <c r="O42" s="5">
        <f t="shared" si="1"/>
        <v>0.22857142857142856</v>
      </c>
      <c r="P42" s="4"/>
    </row>
    <row r="43" spans="1:16" ht="15.75" customHeight="1">
      <c r="A43" s="2">
        <v>41</v>
      </c>
      <c r="B43" s="3" t="s">
        <v>12</v>
      </c>
      <c r="C43" s="27" t="s">
        <v>466</v>
      </c>
      <c r="D43" s="3">
        <v>4</v>
      </c>
      <c r="E43" s="3">
        <v>11</v>
      </c>
      <c r="F43" s="3" t="s">
        <v>40</v>
      </c>
      <c r="G43" s="27" t="s">
        <v>567</v>
      </c>
      <c r="H43" s="44" t="s">
        <v>614</v>
      </c>
      <c r="I43" s="3">
        <v>0</v>
      </c>
      <c r="J43" s="3">
        <v>0</v>
      </c>
      <c r="K43" s="3">
        <v>7</v>
      </c>
      <c r="L43" s="3">
        <v>0</v>
      </c>
      <c r="M43" s="3">
        <v>0</v>
      </c>
      <c r="N43" s="4">
        <f t="shared" si="0"/>
        <v>7</v>
      </c>
      <c r="O43" s="5">
        <f t="shared" si="1"/>
        <v>0.2</v>
      </c>
      <c r="P43" s="4"/>
    </row>
    <row r="44" spans="1:16" ht="15.75" customHeight="1">
      <c r="A44" s="2">
        <v>42</v>
      </c>
      <c r="B44" s="3" t="s">
        <v>12</v>
      </c>
      <c r="C44" s="27" t="s">
        <v>466</v>
      </c>
      <c r="D44" s="3">
        <v>4</v>
      </c>
      <c r="E44" s="3">
        <v>11</v>
      </c>
      <c r="F44" s="3" t="s">
        <v>45</v>
      </c>
      <c r="G44" s="27" t="s">
        <v>630</v>
      </c>
      <c r="H44" s="44" t="s">
        <v>614</v>
      </c>
      <c r="I44" s="3">
        <v>0</v>
      </c>
      <c r="J44" s="3">
        <v>0</v>
      </c>
      <c r="K44" s="3">
        <v>0</v>
      </c>
      <c r="L44" s="3">
        <v>7</v>
      </c>
      <c r="M44" s="3">
        <v>0</v>
      </c>
      <c r="N44" s="4">
        <f t="shared" si="0"/>
        <v>7</v>
      </c>
      <c r="O44" s="5">
        <f t="shared" si="1"/>
        <v>0.2</v>
      </c>
      <c r="P44" s="4"/>
    </row>
    <row r="45" spans="1:16" ht="15.75" customHeight="1">
      <c r="A45" s="2">
        <v>43</v>
      </c>
      <c r="B45" s="3" t="s">
        <v>12</v>
      </c>
      <c r="C45" s="27" t="s">
        <v>346</v>
      </c>
      <c r="D45" s="3">
        <v>4</v>
      </c>
      <c r="E45" s="3">
        <v>11</v>
      </c>
      <c r="F45" s="27" t="s">
        <v>597</v>
      </c>
      <c r="G45" s="27" t="s">
        <v>598</v>
      </c>
      <c r="H45" s="51" t="s">
        <v>631</v>
      </c>
      <c r="I45" s="3">
        <v>0</v>
      </c>
      <c r="J45" s="3">
        <v>0</v>
      </c>
      <c r="K45" s="3">
        <v>7</v>
      </c>
      <c r="L45" s="3">
        <v>0</v>
      </c>
      <c r="M45" s="3">
        <v>0</v>
      </c>
      <c r="N45" s="4">
        <f t="shared" si="0"/>
        <v>7</v>
      </c>
      <c r="O45" s="5">
        <f t="shared" si="1"/>
        <v>0.2</v>
      </c>
      <c r="P45" s="4"/>
    </row>
    <row r="46" spans="1:16" ht="15.75" customHeight="1">
      <c r="A46" s="2">
        <v>44</v>
      </c>
      <c r="B46" s="3" t="s">
        <v>12</v>
      </c>
      <c r="C46" s="27" t="s">
        <v>315</v>
      </c>
      <c r="D46" s="3">
        <v>4</v>
      </c>
      <c r="E46" s="3">
        <v>11</v>
      </c>
      <c r="F46" s="3" t="s">
        <v>54</v>
      </c>
      <c r="G46" s="27" t="s">
        <v>587</v>
      </c>
      <c r="H46" s="34" t="s">
        <v>627</v>
      </c>
      <c r="I46" s="3">
        <v>0</v>
      </c>
      <c r="J46" s="3">
        <v>0</v>
      </c>
      <c r="K46" s="3">
        <v>7</v>
      </c>
      <c r="L46" s="3">
        <v>0</v>
      </c>
      <c r="M46" s="3">
        <v>0</v>
      </c>
      <c r="N46" s="4">
        <f t="shared" si="0"/>
        <v>7</v>
      </c>
      <c r="O46" s="5">
        <f t="shared" si="1"/>
        <v>0.2</v>
      </c>
      <c r="P46" s="4"/>
    </row>
    <row r="47" spans="1:16" ht="15.75" customHeight="1"/>
    <row r="48" spans="1:1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</sheetData>
  <autoFilter ref="A1:P2">
    <filterColumn colId="8" showButton="0"/>
    <filterColumn colId="9" showButton="0"/>
    <filterColumn colId="10" showButton="0"/>
    <filterColumn colId="11" showButton="0"/>
    <sortState ref="A4:P46">
      <sortCondition descending="1" ref="N1:N2"/>
    </sortState>
  </autoFilter>
  <mergeCells count="12">
    <mergeCell ref="F1:F2"/>
    <mergeCell ref="G1:G2"/>
    <mergeCell ref="A1:A2"/>
    <mergeCell ref="B1:B2"/>
    <mergeCell ref="C1:C2"/>
    <mergeCell ref="D1:D2"/>
    <mergeCell ref="E1:E2"/>
    <mergeCell ref="H1:H2"/>
    <mergeCell ref="I1:M1"/>
    <mergeCell ref="N1:N2"/>
    <mergeCell ref="O1:O2"/>
    <mergeCell ref="P1:P2"/>
  </mergeCells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963"/>
  <sheetViews>
    <sheetView zoomScale="80" zoomScaleNormal="80" workbookViewId="0">
      <pane ySplit="2" topLeftCell="A3" activePane="bottomLeft" state="frozen"/>
      <selection pane="bottomLeft" activeCell="H36" sqref="H36"/>
    </sheetView>
  </sheetViews>
  <sheetFormatPr defaultColWidth="14.42578125" defaultRowHeight="15" customHeight="1"/>
  <cols>
    <col min="1" max="1" width="8.7109375" customWidth="1"/>
    <col min="2" max="2" width="12" customWidth="1"/>
    <col min="3" max="3" width="32.42578125" customWidth="1"/>
    <col min="4" max="4" width="8.7109375" customWidth="1"/>
    <col min="5" max="5" width="10.42578125" customWidth="1"/>
    <col min="6" max="6" width="21.140625" customWidth="1"/>
    <col min="7" max="7" width="32.85546875" customWidth="1"/>
    <col min="8" max="8" width="23.85546875" customWidth="1"/>
    <col min="9" max="13" width="8.7109375" customWidth="1"/>
    <col min="14" max="14" width="18.42578125" customWidth="1"/>
    <col min="15" max="15" width="16.42578125" customWidth="1"/>
    <col min="16" max="16" width="23.140625" customWidth="1"/>
    <col min="17" max="26" width="8.7109375" customWidth="1"/>
  </cols>
  <sheetData>
    <row r="1" spans="1:16" ht="28.5" customHeigh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1" t="s">
        <v>8</v>
      </c>
      <c r="J1" s="12"/>
      <c r="K1" s="12"/>
      <c r="L1" s="12"/>
      <c r="M1" s="13"/>
      <c r="N1" s="9" t="s">
        <v>9</v>
      </c>
      <c r="O1" s="9" t="s">
        <v>10</v>
      </c>
      <c r="P1" s="9" t="s">
        <v>11</v>
      </c>
    </row>
    <row r="2" spans="1:16">
      <c r="A2" s="10"/>
      <c r="B2" s="10"/>
      <c r="C2" s="10"/>
      <c r="D2" s="10"/>
      <c r="E2" s="10"/>
      <c r="F2" s="10"/>
      <c r="G2" s="10"/>
      <c r="H2" s="10"/>
      <c r="I2" s="1">
        <v>1</v>
      </c>
      <c r="J2" s="1">
        <v>2</v>
      </c>
      <c r="K2" s="1">
        <v>3</v>
      </c>
      <c r="L2" s="1">
        <v>4</v>
      </c>
      <c r="M2" s="1">
        <v>5</v>
      </c>
      <c r="N2" s="10"/>
      <c r="O2" s="10"/>
      <c r="P2" s="10"/>
    </row>
    <row r="3" spans="1:16" ht="15.75">
      <c r="A3" s="16">
        <v>1</v>
      </c>
      <c r="B3" s="17" t="s">
        <v>12</v>
      </c>
      <c r="C3" s="28" t="s">
        <v>417</v>
      </c>
      <c r="D3" s="17">
        <v>5</v>
      </c>
      <c r="E3" s="17">
        <v>11</v>
      </c>
      <c r="F3" s="17" t="s">
        <v>56</v>
      </c>
      <c r="G3" s="28" t="s">
        <v>495</v>
      </c>
      <c r="H3" s="52" t="s">
        <v>632</v>
      </c>
      <c r="I3" s="17">
        <v>0</v>
      </c>
      <c r="J3" s="17">
        <v>7</v>
      </c>
      <c r="K3" s="17">
        <v>7</v>
      </c>
      <c r="L3" s="17">
        <v>7</v>
      </c>
      <c r="M3" s="17">
        <v>7</v>
      </c>
      <c r="N3" s="17">
        <f t="shared" ref="N3:N35" si="0">I3+J3+K3+L3+M3</f>
        <v>28</v>
      </c>
      <c r="O3" s="18">
        <f t="shared" ref="O3:O35" si="1">N3/35</f>
        <v>0.8</v>
      </c>
      <c r="P3" s="21" t="s">
        <v>296</v>
      </c>
    </row>
    <row r="4" spans="1:16" ht="15.75">
      <c r="A4" s="16">
        <v>2</v>
      </c>
      <c r="B4" s="17" t="s">
        <v>12</v>
      </c>
      <c r="C4" s="28" t="s">
        <v>359</v>
      </c>
      <c r="D4" s="17">
        <v>5</v>
      </c>
      <c r="E4" s="17">
        <v>11</v>
      </c>
      <c r="F4" s="17" t="s">
        <v>57</v>
      </c>
      <c r="G4" s="28" t="s">
        <v>497</v>
      </c>
      <c r="H4" s="53" t="s">
        <v>633</v>
      </c>
      <c r="I4" s="17">
        <v>0</v>
      </c>
      <c r="J4" s="17">
        <v>7</v>
      </c>
      <c r="K4" s="17">
        <v>7</v>
      </c>
      <c r="L4" s="17">
        <v>7</v>
      </c>
      <c r="M4" s="17">
        <v>7</v>
      </c>
      <c r="N4" s="17">
        <f t="shared" si="0"/>
        <v>28</v>
      </c>
      <c r="O4" s="18">
        <f t="shared" si="1"/>
        <v>0.8</v>
      </c>
      <c r="P4" s="21" t="s">
        <v>296</v>
      </c>
    </row>
    <row r="5" spans="1:16" ht="15.75">
      <c r="A5" s="16">
        <v>3</v>
      </c>
      <c r="B5" s="17" t="s">
        <v>12</v>
      </c>
      <c r="C5" s="28" t="s">
        <v>307</v>
      </c>
      <c r="D5" s="17">
        <v>5</v>
      </c>
      <c r="E5" s="17">
        <v>11</v>
      </c>
      <c r="F5" s="17" t="s">
        <v>73</v>
      </c>
      <c r="G5" s="28" t="s">
        <v>480</v>
      </c>
      <c r="H5" s="36" t="s">
        <v>634</v>
      </c>
      <c r="I5" s="17">
        <v>0</v>
      </c>
      <c r="J5" s="17">
        <v>3</v>
      </c>
      <c r="K5" s="17">
        <v>7</v>
      </c>
      <c r="L5" s="17">
        <v>7</v>
      </c>
      <c r="M5" s="17">
        <v>7</v>
      </c>
      <c r="N5" s="17">
        <f t="shared" si="0"/>
        <v>24</v>
      </c>
      <c r="O5" s="18">
        <f t="shared" si="1"/>
        <v>0.68571428571428572</v>
      </c>
      <c r="P5" s="19" t="s">
        <v>297</v>
      </c>
    </row>
    <row r="6" spans="1:16" ht="15.75">
      <c r="A6" s="16">
        <v>4</v>
      </c>
      <c r="B6" s="17" t="s">
        <v>12</v>
      </c>
      <c r="C6" s="28" t="s">
        <v>318</v>
      </c>
      <c r="D6" s="17">
        <v>5</v>
      </c>
      <c r="E6" s="17">
        <v>11</v>
      </c>
      <c r="F6" s="17" t="s">
        <v>83</v>
      </c>
      <c r="G6" s="30" t="s">
        <v>471</v>
      </c>
      <c r="H6" s="54" t="s">
        <v>635</v>
      </c>
      <c r="I6" s="17">
        <v>0</v>
      </c>
      <c r="J6" s="17">
        <v>3</v>
      </c>
      <c r="K6" s="17">
        <v>7</v>
      </c>
      <c r="L6" s="17">
        <v>7</v>
      </c>
      <c r="M6" s="17">
        <v>7</v>
      </c>
      <c r="N6" s="17">
        <f t="shared" si="0"/>
        <v>24</v>
      </c>
      <c r="O6" s="18">
        <f t="shared" si="1"/>
        <v>0.68571428571428572</v>
      </c>
      <c r="P6" s="19" t="s">
        <v>297</v>
      </c>
    </row>
    <row r="7" spans="1:16" ht="15.75">
      <c r="A7" s="16">
        <v>5</v>
      </c>
      <c r="B7" s="17" t="s">
        <v>12</v>
      </c>
      <c r="C7" s="28" t="s">
        <v>307</v>
      </c>
      <c r="D7" s="17">
        <v>5</v>
      </c>
      <c r="E7" s="17">
        <v>11</v>
      </c>
      <c r="F7" s="17" t="s">
        <v>60</v>
      </c>
      <c r="G7" s="28" t="s">
        <v>492</v>
      </c>
      <c r="H7" s="54" t="s">
        <v>634</v>
      </c>
      <c r="I7" s="17">
        <v>0</v>
      </c>
      <c r="J7" s="17">
        <v>2</v>
      </c>
      <c r="K7" s="17">
        <v>7</v>
      </c>
      <c r="L7" s="17">
        <v>7</v>
      </c>
      <c r="M7" s="17">
        <v>7</v>
      </c>
      <c r="N7" s="17">
        <f t="shared" si="0"/>
        <v>23</v>
      </c>
      <c r="O7" s="18">
        <f t="shared" si="1"/>
        <v>0.65714285714285714</v>
      </c>
      <c r="P7" s="21" t="s">
        <v>297</v>
      </c>
    </row>
    <row r="8" spans="1:16" ht="15.75">
      <c r="A8" s="16">
        <v>6</v>
      </c>
      <c r="B8" s="17" t="s">
        <v>12</v>
      </c>
      <c r="C8" s="28" t="s">
        <v>307</v>
      </c>
      <c r="D8" s="17">
        <v>5</v>
      </c>
      <c r="E8" s="17">
        <v>11</v>
      </c>
      <c r="F8" s="17" t="s">
        <v>82</v>
      </c>
      <c r="G8" s="28" t="s">
        <v>470</v>
      </c>
      <c r="H8" s="36" t="s">
        <v>634</v>
      </c>
      <c r="I8" s="17">
        <v>0</v>
      </c>
      <c r="J8" s="17">
        <v>7</v>
      </c>
      <c r="K8" s="17">
        <v>7</v>
      </c>
      <c r="L8" s="17">
        <v>7</v>
      </c>
      <c r="M8" s="17">
        <v>2</v>
      </c>
      <c r="N8" s="17">
        <f t="shared" si="0"/>
        <v>23</v>
      </c>
      <c r="O8" s="18">
        <f t="shared" si="1"/>
        <v>0.65714285714285714</v>
      </c>
      <c r="P8" s="19" t="s">
        <v>297</v>
      </c>
    </row>
    <row r="9" spans="1:16" ht="15.75">
      <c r="A9" s="16">
        <v>7</v>
      </c>
      <c r="B9" s="17" t="s">
        <v>12</v>
      </c>
      <c r="C9" s="28" t="s">
        <v>309</v>
      </c>
      <c r="D9" s="17">
        <v>5</v>
      </c>
      <c r="E9" s="17">
        <v>11</v>
      </c>
      <c r="F9" s="17" t="s">
        <v>58</v>
      </c>
      <c r="G9" s="28" t="s">
        <v>496</v>
      </c>
      <c r="H9" s="38" t="s">
        <v>636</v>
      </c>
      <c r="I9" s="17">
        <v>0</v>
      </c>
      <c r="J9" s="17">
        <v>6</v>
      </c>
      <c r="K9" s="17">
        <v>7</v>
      </c>
      <c r="L9" s="17">
        <v>7</v>
      </c>
      <c r="M9" s="17">
        <v>1</v>
      </c>
      <c r="N9" s="17">
        <f t="shared" si="0"/>
        <v>21</v>
      </c>
      <c r="O9" s="18">
        <f t="shared" si="1"/>
        <v>0.6</v>
      </c>
      <c r="P9" s="21" t="s">
        <v>297</v>
      </c>
    </row>
    <row r="10" spans="1:16" ht="15.75">
      <c r="A10" s="16">
        <v>8</v>
      </c>
      <c r="B10" s="17" t="s">
        <v>12</v>
      </c>
      <c r="C10" s="28" t="s">
        <v>307</v>
      </c>
      <c r="D10" s="17">
        <v>5</v>
      </c>
      <c r="E10" s="17">
        <v>11</v>
      </c>
      <c r="F10" s="17" t="s">
        <v>59</v>
      </c>
      <c r="G10" s="28" t="s">
        <v>493</v>
      </c>
      <c r="H10" s="36" t="s">
        <v>634</v>
      </c>
      <c r="I10" s="17">
        <v>0</v>
      </c>
      <c r="J10" s="17">
        <v>0</v>
      </c>
      <c r="K10" s="17">
        <v>7</v>
      </c>
      <c r="L10" s="17">
        <v>7</v>
      </c>
      <c r="M10" s="17">
        <v>7</v>
      </c>
      <c r="N10" s="17">
        <f t="shared" si="0"/>
        <v>21</v>
      </c>
      <c r="O10" s="18">
        <f t="shared" si="1"/>
        <v>0.6</v>
      </c>
      <c r="P10" s="21" t="s">
        <v>297</v>
      </c>
    </row>
    <row r="11" spans="1:16" ht="15.75">
      <c r="A11" s="16">
        <v>9</v>
      </c>
      <c r="B11" s="17" t="s">
        <v>12</v>
      </c>
      <c r="C11" s="28" t="s">
        <v>318</v>
      </c>
      <c r="D11" s="17">
        <v>5</v>
      </c>
      <c r="E11" s="17">
        <v>11</v>
      </c>
      <c r="F11" s="17" t="s">
        <v>62</v>
      </c>
      <c r="G11" s="28" t="s">
        <v>490</v>
      </c>
      <c r="H11" s="36" t="s">
        <v>635</v>
      </c>
      <c r="I11" s="17">
        <v>0</v>
      </c>
      <c r="J11" s="17">
        <v>0</v>
      </c>
      <c r="K11" s="17">
        <v>7</v>
      </c>
      <c r="L11" s="17">
        <v>7</v>
      </c>
      <c r="M11" s="17">
        <v>7</v>
      </c>
      <c r="N11" s="17">
        <f t="shared" si="0"/>
        <v>21</v>
      </c>
      <c r="O11" s="18">
        <f t="shared" si="1"/>
        <v>0.6</v>
      </c>
      <c r="P11" s="21" t="s">
        <v>297</v>
      </c>
    </row>
    <row r="12" spans="1:16" ht="15.75">
      <c r="A12" s="2">
        <v>10</v>
      </c>
      <c r="B12" s="3" t="s">
        <v>12</v>
      </c>
      <c r="C12" s="27" t="s">
        <v>485</v>
      </c>
      <c r="D12" s="3">
        <v>5</v>
      </c>
      <c r="E12" s="3">
        <v>11</v>
      </c>
      <c r="F12" s="3" t="s">
        <v>77</v>
      </c>
      <c r="G12" s="27" t="s">
        <v>484</v>
      </c>
      <c r="H12" s="32" t="s">
        <v>637</v>
      </c>
      <c r="I12" s="3">
        <v>0</v>
      </c>
      <c r="J12" s="3">
        <v>3</v>
      </c>
      <c r="K12" s="3">
        <v>7</v>
      </c>
      <c r="L12" s="3">
        <v>7</v>
      </c>
      <c r="M12" s="3">
        <v>0</v>
      </c>
      <c r="N12" s="4">
        <f t="shared" si="0"/>
        <v>17</v>
      </c>
      <c r="O12" s="5">
        <f t="shared" si="1"/>
        <v>0.48571428571428571</v>
      </c>
      <c r="P12" s="4"/>
    </row>
    <row r="13" spans="1:16" ht="15.75">
      <c r="A13" s="2">
        <v>11</v>
      </c>
      <c r="B13" s="3" t="s">
        <v>12</v>
      </c>
      <c r="C13" s="27" t="s">
        <v>328</v>
      </c>
      <c r="D13" s="3">
        <v>5</v>
      </c>
      <c r="E13" s="3">
        <v>11</v>
      </c>
      <c r="F13" s="3" t="s">
        <v>69</v>
      </c>
      <c r="G13" s="27" t="s">
        <v>476</v>
      </c>
      <c r="H13" s="55" t="s">
        <v>638</v>
      </c>
      <c r="I13" s="3">
        <v>0</v>
      </c>
      <c r="J13" s="3">
        <v>2</v>
      </c>
      <c r="K13" s="3">
        <v>7</v>
      </c>
      <c r="L13" s="3">
        <v>7</v>
      </c>
      <c r="M13" s="3">
        <v>0</v>
      </c>
      <c r="N13" s="4">
        <f t="shared" si="0"/>
        <v>16</v>
      </c>
      <c r="O13" s="5">
        <f t="shared" si="1"/>
        <v>0.45714285714285713</v>
      </c>
      <c r="P13" s="4"/>
    </row>
    <row r="14" spans="1:16" ht="15.75">
      <c r="A14" s="2">
        <v>12</v>
      </c>
      <c r="B14" s="3" t="s">
        <v>12</v>
      </c>
      <c r="C14" s="27" t="s">
        <v>318</v>
      </c>
      <c r="D14" s="3">
        <v>5</v>
      </c>
      <c r="E14" s="3">
        <v>11</v>
      </c>
      <c r="F14" s="3" t="s">
        <v>71</v>
      </c>
      <c r="G14" s="29" t="s">
        <v>478</v>
      </c>
      <c r="H14" s="56" t="s">
        <v>639</v>
      </c>
      <c r="I14" s="3">
        <v>0</v>
      </c>
      <c r="J14" s="3">
        <v>2</v>
      </c>
      <c r="K14" s="3">
        <v>7</v>
      </c>
      <c r="L14" s="3">
        <v>7</v>
      </c>
      <c r="M14" s="3">
        <v>0</v>
      </c>
      <c r="N14" s="4">
        <f t="shared" si="0"/>
        <v>16</v>
      </c>
      <c r="O14" s="5">
        <f t="shared" si="1"/>
        <v>0.45714285714285713</v>
      </c>
      <c r="P14" s="4"/>
    </row>
    <row r="15" spans="1:16" ht="15.75">
      <c r="A15" s="2">
        <v>13</v>
      </c>
      <c r="B15" s="3" t="s">
        <v>12</v>
      </c>
      <c r="C15" s="27" t="s">
        <v>421</v>
      </c>
      <c r="D15" s="3">
        <v>5</v>
      </c>
      <c r="E15" s="3">
        <v>11</v>
      </c>
      <c r="F15" s="3" t="s">
        <v>75</v>
      </c>
      <c r="G15" s="27" t="s">
        <v>482</v>
      </c>
      <c r="H15" s="32" t="s">
        <v>640</v>
      </c>
      <c r="I15" s="3">
        <v>0</v>
      </c>
      <c r="J15" s="3">
        <v>1</v>
      </c>
      <c r="K15" s="3">
        <v>7</v>
      </c>
      <c r="L15" s="3">
        <v>7</v>
      </c>
      <c r="M15" s="3">
        <v>1</v>
      </c>
      <c r="N15" s="4">
        <f t="shared" si="0"/>
        <v>16</v>
      </c>
      <c r="O15" s="5">
        <f t="shared" si="1"/>
        <v>0.45714285714285713</v>
      </c>
      <c r="P15" s="4"/>
    </row>
    <row r="16" spans="1:16" ht="15.75">
      <c r="A16" s="2">
        <v>14</v>
      </c>
      <c r="B16" s="3" t="s">
        <v>12</v>
      </c>
      <c r="C16" s="27" t="s">
        <v>323</v>
      </c>
      <c r="D16" s="3">
        <v>5</v>
      </c>
      <c r="E16" s="3">
        <v>11</v>
      </c>
      <c r="F16" s="3" t="s">
        <v>81</v>
      </c>
      <c r="G16" s="27" t="s">
        <v>469</v>
      </c>
      <c r="H16" s="32" t="s">
        <v>641</v>
      </c>
      <c r="I16" s="3">
        <v>0</v>
      </c>
      <c r="J16" s="3">
        <v>1</v>
      </c>
      <c r="K16" s="3">
        <v>7</v>
      </c>
      <c r="L16" s="3">
        <v>7</v>
      </c>
      <c r="M16" s="3">
        <v>1</v>
      </c>
      <c r="N16" s="4">
        <f t="shared" si="0"/>
        <v>16</v>
      </c>
      <c r="O16" s="5">
        <f t="shared" si="1"/>
        <v>0.45714285714285713</v>
      </c>
      <c r="P16" s="4"/>
    </row>
    <row r="17" spans="1:16" ht="15.75">
      <c r="A17" s="2">
        <v>15</v>
      </c>
      <c r="B17" s="3" t="s">
        <v>12</v>
      </c>
      <c r="C17" s="27" t="s">
        <v>466</v>
      </c>
      <c r="D17" s="3">
        <v>5</v>
      </c>
      <c r="E17" s="3">
        <v>11</v>
      </c>
      <c r="F17" s="3" t="s">
        <v>80</v>
      </c>
      <c r="G17" s="27" t="s">
        <v>468</v>
      </c>
      <c r="H17" s="45" t="s">
        <v>642</v>
      </c>
      <c r="I17" s="3">
        <v>0</v>
      </c>
      <c r="J17" s="3">
        <v>1</v>
      </c>
      <c r="K17" s="3">
        <v>7</v>
      </c>
      <c r="L17" s="3">
        <v>7</v>
      </c>
      <c r="M17" s="3">
        <v>0</v>
      </c>
      <c r="N17" s="4">
        <f t="shared" si="0"/>
        <v>15</v>
      </c>
      <c r="O17" s="5">
        <f t="shared" si="1"/>
        <v>0.42857142857142855</v>
      </c>
      <c r="P17" s="4"/>
    </row>
    <row r="18" spans="1:16" ht="15.75">
      <c r="A18" s="2">
        <v>16</v>
      </c>
      <c r="B18" s="3" t="s">
        <v>12</v>
      </c>
      <c r="C18" s="27" t="s">
        <v>309</v>
      </c>
      <c r="D18" s="3">
        <v>5</v>
      </c>
      <c r="E18" s="3">
        <v>11</v>
      </c>
      <c r="F18" s="3" t="s">
        <v>84</v>
      </c>
      <c r="G18" s="27" t="s">
        <v>472</v>
      </c>
      <c r="H18" s="34" t="s">
        <v>643</v>
      </c>
      <c r="I18" s="3">
        <v>0</v>
      </c>
      <c r="J18" s="3">
        <v>1</v>
      </c>
      <c r="K18" s="3">
        <v>7</v>
      </c>
      <c r="L18" s="3">
        <v>7</v>
      </c>
      <c r="M18" s="3">
        <v>0</v>
      </c>
      <c r="N18" s="4">
        <f t="shared" si="0"/>
        <v>15</v>
      </c>
      <c r="O18" s="5">
        <f t="shared" si="1"/>
        <v>0.42857142857142855</v>
      </c>
      <c r="P18" s="4"/>
    </row>
    <row r="19" spans="1:16" ht="15.75">
      <c r="A19" s="2">
        <v>17</v>
      </c>
      <c r="B19" s="3" t="s">
        <v>12</v>
      </c>
      <c r="C19" s="27" t="s">
        <v>466</v>
      </c>
      <c r="D19" s="3">
        <v>5</v>
      </c>
      <c r="E19" s="3">
        <v>11</v>
      </c>
      <c r="F19" s="3" t="s">
        <v>64</v>
      </c>
      <c r="G19" s="27" t="s">
        <v>488</v>
      </c>
      <c r="H19" s="45" t="s">
        <v>644</v>
      </c>
      <c r="I19" s="3">
        <v>0</v>
      </c>
      <c r="J19" s="3">
        <v>0</v>
      </c>
      <c r="K19" s="3">
        <v>7</v>
      </c>
      <c r="L19" s="3">
        <v>7</v>
      </c>
      <c r="M19" s="3">
        <v>0</v>
      </c>
      <c r="N19" s="4">
        <f t="shared" si="0"/>
        <v>14</v>
      </c>
      <c r="O19" s="5">
        <f t="shared" si="1"/>
        <v>0.4</v>
      </c>
      <c r="P19" s="8"/>
    </row>
    <row r="20" spans="1:16" ht="15.75">
      <c r="A20" s="2">
        <v>18</v>
      </c>
      <c r="B20" s="3" t="s">
        <v>12</v>
      </c>
      <c r="C20" s="27" t="s">
        <v>318</v>
      </c>
      <c r="D20" s="3">
        <v>5</v>
      </c>
      <c r="E20" s="3">
        <v>11</v>
      </c>
      <c r="F20" s="3" t="s">
        <v>66</v>
      </c>
      <c r="G20" s="27" t="s">
        <v>486</v>
      </c>
      <c r="H20" s="57" t="s">
        <v>635</v>
      </c>
      <c r="I20" s="3">
        <v>0</v>
      </c>
      <c r="J20" s="3">
        <v>0</v>
      </c>
      <c r="K20" s="3">
        <v>7</v>
      </c>
      <c r="L20" s="3">
        <v>7</v>
      </c>
      <c r="M20" s="3">
        <v>0</v>
      </c>
      <c r="N20" s="4">
        <f t="shared" si="0"/>
        <v>14</v>
      </c>
      <c r="O20" s="5">
        <f t="shared" si="1"/>
        <v>0.4</v>
      </c>
      <c r="P20" s="8"/>
    </row>
    <row r="21" spans="1:16" ht="15.75" customHeight="1">
      <c r="A21" s="2">
        <v>19</v>
      </c>
      <c r="B21" s="3" t="s">
        <v>12</v>
      </c>
      <c r="C21" s="27" t="s">
        <v>307</v>
      </c>
      <c r="D21" s="3">
        <v>5</v>
      </c>
      <c r="E21" s="3">
        <v>11</v>
      </c>
      <c r="F21" s="3" t="s">
        <v>68</v>
      </c>
      <c r="G21" s="27" t="s">
        <v>475</v>
      </c>
      <c r="H21" s="32" t="s">
        <v>634</v>
      </c>
      <c r="I21" s="3">
        <v>0</v>
      </c>
      <c r="J21" s="3">
        <v>0</v>
      </c>
      <c r="K21" s="3">
        <v>7</v>
      </c>
      <c r="L21" s="3">
        <v>7</v>
      </c>
      <c r="M21" s="3">
        <v>0</v>
      </c>
      <c r="N21" s="4">
        <f t="shared" si="0"/>
        <v>14</v>
      </c>
      <c r="O21" s="5">
        <f t="shared" si="1"/>
        <v>0.4</v>
      </c>
      <c r="P21" s="8"/>
    </row>
    <row r="22" spans="1:16" ht="15.75" customHeight="1">
      <c r="A22" s="2">
        <v>20</v>
      </c>
      <c r="B22" s="3" t="s">
        <v>12</v>
      </c>
      <c r="C22" s="27" t="s">
        <v>318</v>
      </c>
      <c r="D22" s="3">
        <v>5</v>
      </c>
      <c r="E22" s="3">
        <v>11</v>
      </c>
      <c r="F22" s="3" t="s">
        <v>72</v>
      </c>
      <c r="G22" s="27" t="s">
        <v>479</v>
      </c>
      <c r="H22" s="58" t="s">
        <v>639</v>
      </c>
      <c r="I22" s="3">
        <v>0</v>
      </c>
      <c r="J22" s="3">
        <v>0</v>
      </c>
      <c r="K22" s="3">
        <v>7</v>
      </c>
      <c r="L22" s="3">
        <v>7</v>
      </c>
      <c r="M22" s="3">
        <v>0</v>
      </c>
      <c r="N22" s="4">
        <f t="shared" si="0"/>
        <v>14</v>
      </c>
      <c r="O22" s="5">
        <f t="shared" si="1"/>
        <v>0.4</v>
      </c>
      <c r="P22" s="4"/>
    </row>
    <row r="23" spans="1:16" ht="15.75" customHeight="1">
      <c r="A23" s="2">
        <v>21</v>
      </c>
      <c r="B23" s="3" t="s">
        <v>12</v>
      </c>
      <c r="C23" s="27" t="s">
        <v>315</v>
      </c>
      <c r="D23" s="3">
        <v>5</v>
      </c>
      <c r="E23" s="3">
        <v>11</v>
      </c>
      <c r="F23" s="27" t="s">
        <v>498</v>
      </c>
      <c r="G23" s="27" t="s">
        <v>499</v>
      </c>
      <c r="H23" s="59" t="s">
        <v>645</v>
      </c>
      <c r="I23" s="3">
        <v>0</v>
      </c>
      <c r="J23" s="3">
        <v>0</v>
      </c>
      <c r="K23" s="3">
        <v>7</v>
      </c>
      <c r="L23" s="3">
        <v>7</v>
      </c>
      <c r="M23" s="3">
        <v>0</v>
      </c>
      <c r="N23" s="4">
        <f t="shared" si="0"/>
        <v>14</v>
      </c>
      <c r="O23" s="5">
        <f t="shared" si="1"/>
        <v>0.4</v>
      </c>
      <c r="P23" s="4"/>
    </row>
    <row r="24" spans="1:16" ht="15.75" customHeight="1">
      <c r="A24" s="2">
        <v>22</v>
      </c>
      <c r="B24" s="3" t="s">
        <v>12</v>
      </c>
      <c r="C24" s="27" t="s">
        <v>359</v>
      </c>
      <c r="D24" s="3">
        <v>5</v>
      </c>
      <c r="E24" s="3">
        <v>11</v>
      </c>
      <c r="F24" s="3" t="s">
        <v>85</v>
      </c>
      <c r="G24" s="27" t="s">
        <v>473</v>
      </c>
      <c r="H24" s="60" t="s">
        <v>646</v>
      </c>
      <c r="I24" s="3">
        <v>0</v>
      </c>
      <c r="J24" s="3">
        <v>3</v>
      </c>
      <c r="K24" s="3">
        <v>7</v>
      </c>
      <c r="L24" s="3">
        <v>0</v>
      </c>
      <c r="M24" s="3">
        <v>0</v>
      </c>
      <c r="N24" s="4">
        <f t="shared" si="0"/>
        <v>10</v>
      </c>
      <c r="O24" s="5">
        <f t="shared" si="1"/>
        <v>0.2857142857142857</v>
      </c>
      <c r="P24" s="4"/>
    </row>
    <row r="25" spans="1:16" ht="15.75" customHeight="1">
      <c r="A25" s="2">
        <v>23</v>
      </c>
      <c r="B25" s="3" t="s">
        <v>12</v>
      </c>
      <c r="C25" s="27" t="s">
        <v>328</v>
      </c>
      <c r="D25" s="3">
        <v>5</v>
      </c>
      <c r="E25" s="3">
        <v>11</v>
      </c>
      <c r="F25" s="3" t="s">
        <v>63</v>
      </c>
      <c r="G25" s="27" t="s">
        <v>489</v>
      </c>
      <c r="H25" s="55" t="s">
        <v>638</v>
      </c>
      <c r="I25" s="3">
        <v>0</v>
      </c>
      <c r="J25" s="3">
        <v>1</v>
      </c>
      <c r="K25" s="3">
        <v>7</v>
      </c>
      <c r="L25" s="3">
        <v>0</v>
      </c>
      <c r="M25" s="3">
        <v>0</v>
      </c>
      <c r="N25" s="4">
        <f t="shared" si="0"/>
        <v>8</v>
      </c>
      <c r="O25" s="5">
        <f t="shared" si="1"/>
        <v>0.22857142857142856</v>
      </c>
      <c r="P25" s="8"/>
    </row>
    <row r="26" spans="1:16" ht="15.75" customHeight="1">
      <c r="A26" s="2">
        <v>24</v>
      </c>
      <c r="B26" s="3" t="s">
        <v>12</v>
      </c>
      <c r="C26" s="27" t="s">
        <v>466</v>
      </c>
      <c r="D26" s="3">
        <v>5</v>
      </c>
      <c r="E26" s="3">
        <v>11</v>
      </c>
      <c r="F26" s="3" t="s">
        <v>78</v>
      </c>
      <c r="G26" s="27" t="s">
        <v>465</v>
      </c>
      <c r="H26" s="61" t="s">
        <v>642</v>
      </c>
      <c r="I26" s="3">
        <v>0</v>
      </c>
      <c r="J26" s="3">
        <v>1</v>
      </c>
      <c r="K26" s="3">
        <v>7</v>
      </c>
      <c r="L26" s="3">
        <v>0</v>
      </c>
      <c r="M26" s="3">
        <v>0</v>
      </c>
      <c r="N26" s="4">
        <f t="shared" si="0"/>
        <v>8</v>
      </c>
      <c r="O26" s="5">
        <f t="shared" si="1"/>
        <v>0.22857142857142856</v>
      </c>
      <c r="P26" s="4"/>
    </row>
    <row r="27" spans="1:16" ht="15.75" customHeight="1">
      <c r="A27" s="2">
        <v>25</v>
      </c>
      <c r="B27" s="3" t="s">
        <v>12</v>
      </c>
      <c r="C27" s="27" t="s">
        <v>421</v>
      </c>
      <c r="D27" s="3">
        <v>5</v>
      </c>
      <c r="E27" s="3">
        <v>11</v>
      </c>
      <c r="F27" s="3" t="s">
        <v>61</v>
      </c>
      <c r="G27" s="27" t="s">
        <v>491</v>
      </c>
      <c r="H27" s="32" t="s">
        <v>647</v>
      </c>
      <c r="I27" s="3">
        <v>0</v>
      </c>
      <c r="J27" s="3">
        <v>0</v>
      </c>
      <c r="K27" s="3">
        <v>0</v>
      </c>
      <c r="L27" s="3">
        <v>7</v>
      </c>
      <c r="M27" s="3">
        <v>0</v>
      </c>
      <c r="N27" s="4">
        <f t="shared" si="0"/>
        <v>7</v>
      </c>
      <c r="O27" s="5">
        <f t="shared" si="1"/>
        <v>0.2</v>
      </c>
      <c r="P27" s="8"/>
    </row>
    <row r="28" spans="1:16" ht="15.75" customHeight="1">
      <c r="A28" s="2">
        <v>26</v>
      </c>
      <c r="B28" s="3" t="s">
        <v>12</v>
      </c>
      <c r="C28" s="27" t="s">
        <v>307</v>
      </c>
      <c r="D28" s="3">
        <v>5</v>
      </c>
      <c r="E28" s="3">
        <v>11</v>
      </c>
      <c r="F28" s="3" t="s">
        <v>70</v>
      </c>
      <c r="G28" s="27" t="s">
        <v>477</v>
      </c>
      <c r="H28" s="32" t="s">
        <v>634</v>
      </c>
      <c r="I28" s="3">
        <v>0</v>
      </c>
      <c r="J28" s="3">
        <v>0</v>
      </c>
      <c r="K28" s="3">
        <v>0</v>
      </c>
      <c r="L28" s="3">
        <v>7</v>
      </c>
      <c r="M28" s="3">
        <v>0</v>
      </c>
      <c r="N28" s="4">
        <f t="shared" si="0"/>
        <v>7</v>
      </c>
      <c r="O28" s="5">
        <f t="shared" si="1"/>
        <v>0.2</v>
      </c>
      <c r="P28" s="4"/>
    </row>
    <row r="29" spans="1:16" ht="15.75" customHeight="1">
      <c r="A29" s="2">
        <v>27</v>
      </c>
      <c r="B29" s="3" t="s">
        <v>12</v>
      </c>
      <c r="C29" s="27" t="s">
        <v>466</v>
      </c>
      <c r="D29" s="3">
        <v>5</v>
      </c>
      <c r="E29" s="3">
        <v>11</v>
      </c>
      <c r="F29" s="3" t="s">
        <v>76</v>
      </c>
      <c r="G29" s="27" t="s">
        <v>483</v>
      </c>
      <c r="H29" s="45" t="s">
        <v>644</v>
      </c>
      <c r="I29" s="3">
        <v>0</v>
      </c>
      <c r="J29" s="3">
        <v>0</v>
      </c>
      <c r="K29" s="3">
        <v>7</v>
      </c>
      <c r="L29" s="3">
        <v>0</v>
      </c>
      <c r="M29" s="3">
        <v>0</v>
      </c>
      <c r="N29" s="4">
        <f t="shared" si="0"/>
        <v>7</v>
      </c>
      <c r="O29" s="5">
        <f t="shared" si="1"/>
        <v>0.2</v>
      </c>
      <c r="P29" s="4"/>
    </row>
    <row r="30" spans="1:16" ht="15.75" customHeight="1">
      <c r="A30" s="2">
        <v>28</v>
      </c>
      <c r="B30" s="3" t="s">
        <v>12</v>
      </c>
      <c r="C30" s="27" t="s">
        <v>315</v>
      </c>
      <c r="D30" s="3">
        <v>5</v>
      </c>
      <c r="E30" s="3">
        <v>11</v>
      </c>
      <c r="F30" s="3" t="s">
        <v>79</v>
      </c>
      <c r="G30" s="27" t="s">
        <v>467</v>
      </c>
      <c r="H30" s="62" t="s">
        <v>645</v>
      </c>
      <c r="I30" s="3">
        <v>0</v>
      </c>
      <c r="J30" s="3">
        <v>0</v>
      </c>
      <c r="K30" s="3">
        <v>7</v>
      </c>
      <c r="L30" s="3">
        <v>0</v>
      </c>
      <c r="M30" s="3">
        <v>0</v>
      </c>
      <c r="N30" s="4">
        <f t="shared" si="0"/>
        <v>7</v>
      </c>
      <c r="O30" s="5">
        <f t="shared" si="1"/>
        <v>0.2</v>
      </c>
      <c r="P30" s="4"/>
    </row>
    <row r="31" spans="1:16" ht="15.75" customHeight="1">
      <c r="A31" s="2">
        <v>29</v>
      </c>
      <c r="B31" s="3" t="s">
        <v>12</v>
      </c>
      <c r="C31" s="27" t="s">
        <v>310</v>
      </c>
      <c r="D31" s="3">
        <v>5</v>
      </c>
      <c r="E31" s="3">
        <v>11</v>
      </c>
      <c r="F31" s="3" t="s">
        <v>86</v>
      </c>
      <c r="G31" s="27" t="s">
        <v>500</v>
      </c>
      <c r="H31" s="58" t="s">
        <v>648</v>
      </c>
      <c r="I31" s="3">
        <v>0</v>
      </c>
      <c r="J31" s="3">
        <v>0</v>
      </c>
      <c r="K31" s="3">
        <v>7</v>
      </c>
      <c r="L31" s="3">
        <v>0</v>
      </c>
      <c r="M31" s="3">
        <v>0</v>
      </c>
      <c r="N31" s="4">
        <f t="shared" si="0"/>
        <v>7</v>
      </c>
      <c r="O31" s="5">
        <f t="shared" si="1"/>
        <v>0.2</v>
      </c>
      <c r="P31" s="4"/>
    </row>
    <row r="32" spans="1:16" ht="15.75" customHeight="1">
      <c r="A32" s="2">
        <v>30</v>
      </c>
      <c r="B32" s="3" t="s">
        <v>12</v>
      </c>
      <c r="C32" s="27" t="s">
        <v>466</v>
      </c>
      <c r="D32" s="3">
        <v>5</v>
      </c>
      <c r="E32" s="3">
        <v>11</v>
      </c>
      <c r="F32" s="3" t="s">
        <v>55</v>
      </c>
      <c r="G32" s="27" t="s">
        <v>494</v>
      </c>
      <c r="H32" s="45" t="s">
        <v>642</v>
      </c>
      <c r="I32" s="3">
        <v>0</v>
      </c>
      <c r="J32" s="3">
        <v>0</v>
      </c>
      <c r="K32" s="3">
        <v>0</v>
      </c>
      <c r="L32" s="3">
        <v>0</v>
      </c>
      <c r="M32" s="3">
        <v>0</v>
      </c>
      <c r="N32" s="4">
        <f t="shared" si="0"/>
        <v>0</v>
      </c>
      <c r="O32" s="5">
        <f t="shared" si="1"/>
        <v>0</v>
      </c>
      <c r="P32" s="8"/>
    </row>
    <row r="33" spans="1:16" ht="15.75" customHeight="1">
      <c r="A33" s="2">
        <v>31</v>
      </c>
      <c r="B33" s="3" t="s">
        <v>12</v>
      </c>
      <c r="C33" s="27" t="s">
        <v>466</v>
      </c>
      <c r="D33" s="3">
        <v>5</v>
      </c>
      <c r="E33" s="3">
        <v>11</v>
      </c>
      <c r="F33" s="3" t="s">
        <v>65</v>
      </c>
      <c r="G33" s="27" t="s">
        <v>487</v>
      </c>
      <c r="H33" s="45" t="s">
        <v>644</v>
      </c>
      <c r="I33" s="3">
        <v>0</v>
      </c>
      <c r="J33" s="3">
        <v>0</v>
      </c>
      <c r="K33" s="3">
        <v>0</v>
      </c>
      <c r="L33" s="3">
        <v>0</v>
      </c>
      <c r="M33" s="3">
        <v>0</v>
      </c>
      <c r="N33" s="4">
        <f t="shared" si="0"/>
        <v>0</v>
      </c>
      <c r="O33" s="5">
        <f t="shared" si="1"/>
        <v>0</v>
      </c>
      <c r="P33" s="8"/>
    </row>
    <row r="34" spans="1:16" ht="15.75" customHeight="1">
      <c r="A34" s="2">
        <v>32</v>
      </c>
      <c r="B34" s="3" t="s">
        <v>12</v>
      </c>
      <c r="C34" s="27" t="s">
        <v>309</v>
      </c>
      <c r="D34" s="3">
        <v>5</v>
      </c>
      <c r="E34" s="3">
        <v>11</v>
      </c>
      <c r="F34" s="3" t="s">
        <v>67</v>
      </c>
      <c r="G34" s="27" t="s">
        <v>474</v>
      </c>
      <c r="H34" s="34" t="s">
        <v>643</v>
      </c>
      <c r="I34" s="3">
        <v>0</v>
      </c>
      <c r="J34" s="3">
        <v>0</v>
      </c>
      <c r="K34" s="3">
        <v>0</v>
      </c>
      <c r="L34" s="3">
        <v>0</v>
      </c>
      <c r="M34" s="3">
        <v>0</v>
      </c>
      <c r="N34" s="4">
        <f t="shared" si="0"/>
        <v>0</v>
      </c>
      <c r="O34" s="5">
        <f t="shared" si="1"/>
        <v>0</v>
      </c>
      <c r="P34" s="8"/>
    </row>
    <row r="35" spans="1:16" ht="15.75" customHeight="1">
      <c r="A35" s="2">
        <v>33</v>
      </c>
      <c r="B35" s="3" t="s">
        <v>12</v>
      </c>
      <c r="C35" s="27" t="s">
        <v>318</v>
      </c>
      <c r="D35" s="3">
        <v>5</v>
      </c>
      <c r="E35" s="3">
        <v>11</v>
      </c>
      <c r="F35" s="3" t="s">
        <v>74</v>
      </c>
      <c r="G35" s="27" t="s">
        <v>481</v>
      </c>
      <c r="H35" s="56" t="s">
        <v>639</v>
      </c>
      <c r="I35" s="3">
        <v>0</v>
      </c>
      <c r="J35" s="3">
        <v>0</v>
      </c>
      <c r="K35" s="3">
        <v>0</v>
      </c>
      <c r="L35" s="3">
        <v>0</v>
      </c>
      <c r="M35" s="3">
        <v>0</v>
      </c>
      <c r="N35" s="4">
        <f t="shared" si="0"/>
        <v>0</v>
      </c>
      <c r="O35" s="5">
        <f t="shared" si="1"/>
        <v>0</v>
      </c>
      <c r="P35" s="4"/>
    </row>
    <row r="36" spans="1:16" ht="15.75" customHeight="1"/>
    <row r="37" spans="1:16" ht="15.75" customHeight="1"/>
    <row r="38" spans="1:16" ht="15.75" customHeight="1"/>
    <row r="39" spans="1:16" ht="15.75" customHeight="1"/>
    <row r="40" spans="1:16" ht="15.75" customHeight="1"/>
    <row r="41" spans="1:16" ht="15.75" customHeight="1"/>
    <row r="42" spans="1:16" ht="15.75" customHeight="1"/>
    <row r="43" spans="1:16" ht="15.75" customHeight="1"/>
    <row r="44" spans="1:16" ht="15.75" customHeight="1"/>
    <row r="45" spans="1:16" ht="15.75" customHeight="1"/>
    <row r="46" spans="1:16" ht="15.75" customHeight="1"/>
    <row r="47" spans="1:16" ht="15.75" customHeight="1"/>
    <row r="48" spans="1:1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</sheetData>
  <autoFilter ref="A1:P2">
    <filterColumn colId="8" showButton="0"/>
    <filterColumn colId="9" showButton="0"/>
    <filterColumn colId="10" showButton="0"/>
    <filterColumn colId="11" showButton="0"/>
    <sortState ref="A4:P35">
      <sortCondition descending="1" ref="N1:N2"/>
    </sortState>
  </autoFilter>
  <mergeCells count="12">
    <mergeCell ref="F1:F2"/>
    <mergeCell ref="G1:G2"/>
    <mergeCell ref="A1:A2"/>
    <mergeCell ref="B1:B2"/>
    <mergeCell ref="C1:C2"/>
    <mergeCell ref="D1:D2"/>
    <mergeCell ref="E1:E2"/>
    <mergeCell ref="H1:H2"/>
    <mergeCell ref="I1:M1"/>
    <mergeCell ref="N1:N2"/>
    <mergeCell ref="O1:O2"/>
    <mergeCell ref="P1:P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P987"/>
  <sheetViews>
    <sheetView zoomScale="70" zoomScaleNormal="70" workbookViewId="0">
      <pane ySplit="2" topLeftCell="A45" activePane="bottomLeft" state="frozen"/>
      <selection pane="bottomLeft" activeCell="G67" sqref="G67"/>
    </sheetView>
  </sheetViews>
  <sheetFormatPr defaultColWidth="14.42578125" defaultRowHeight="15" customHeight="1"/>
  <cols>
    <col min="1" max="1" width="8.7109375" customWidth="1"/>
    <col min="2" max="2" width="25.85546875" customWidth="1"/>
    <col min="3" max="3" width="32.42578125" customWidth="1"/>
    <col min="4" max="4" width="8.7109375" customWidth="1"/>
    <col min="5" max="5" width="24.85546875" customWidth="1"/>
    <col min="6" max="6" width="21.140625" customWidth="1"/>
    <col min="7" max="7" width="35.7109375" customWidth="1"/>
    <col min="8" max="8" width="20" customWidth="1"/>
    <col min="9" max="13" width="8.7109375" customWidth="1"/>
    <col min="14" max="14" width="18.42578125" customWidth="1"/>
    <col min="15" max="15" width="16.42578125" customWidth="1"/>
    <col min="16" max="16" width="23.140625" customWidth="1"/>
    <col min="17" max="26" width="8.7109375" customWidth="1"/>
  </cols>
  <sheetData>
    <row r="1" spans="1:16" ht="28.5" customHeigh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1" t="s">
        <v>8</v>
      </c>
      <c r="J1" s="12"/>
      <c r="K1" s="12"/>
      <c r="L1" s="12"/>
      <c r="M1" s="13"/>
      <c r="N1" s="9" t="s">
        <v>9</v>
      </c>
      <c r="O1" s="9" t="s">
        <v>10</v>
      </c>
      <c r="P1" s="9" t="s">
        <v>11</v>
      </c>
    </row>
    <row r="2" spans="1:16">
      <c r="A2" s="10"/>
      <c r="B2" s="10"/>
      <c r="C2" s="10"/>
      <c r="D2" s="10"/>
      <c r="E2" s="10"/>
      <c r="F2" s="10"/>
      <c r="G2" s="10"/>
      <c r="H2" s="10"/>
      <c r="I2" s="1">
        <v>1</v>
      </c>
      <c r="J2" s="1">
        <v>2</v>
      </c>
      <c r="K2" s="1">
        <v>3</v>
      </c>
      <c r="L2" s="1">
        <v>4</v>
      </c>
      <c r="M2" s="1">
        <v>5</v>
      </c>
      <c r="N2" s="10"/>
      <c r="O2" s="10"/>
      <c r="P2" s="10"/>
    </row>
    <row r="3" spans="1:16">
      <c r="A3" s="16">
        <v>1</v>
      </c>
      <c r="B3" s="17" t="s">
        <v>12</v>
      </c>
      <c r="C3" s="28" t="s">
        <v>328</v>
      </c>
      <c r="D3" s="17">
        <v>6</v>
      </c>
      <c r="E3" s="17">
        <v>11</v>
      </c>
      <c r="F3" s="17" t="s">
        <v>99</v>
      </c>
      <c r="G3" s="28" t="s">
        <v>541</v>
      </c>
      <c r="H3" s="17"/>
      <c r="I3" s="17">
        <v>7</v>
      </c>
      <c r="J3" s="17">
        <v>5</v>
      </c>
      <c r="K3" s="17">
        <v>7</v>
      </c>
      <c r="L3" s="17">
        <v>7</v>
      </c>
      <c r="M3" s="17">
        <v>7</v>
      </c>
      <c r="N3" s="17">
        <f t="shared" ref="N3:N34" si="0">I3+J3+K3+L3+M3</f>
        <v>33</v>
      </c>
      <c r="O3" s="18">
        <f t="shared" ref="O3:O34" si="1">N3/35</f>
        <v>0.94285714285714284</v>
      </c>
      <c r="P3" s="21" t="s">
        <v>296</v>
      </c>
    </row>
    <row r="4" spans="1:16">
      <c r="A4" s="16">
        <v>2</v>
      </c>
      <c r="B4" s="17" t="s">
        <v>12</v>
      </c>
      <c r="C4" s="28" t="s">
        <v>485</v>
      </c>
      <c r="D4" s="17">
        <v>6</v>
      </c>
      <c r="E4" s="17">
        <v>11</v>
      </c>
      <c r="F4" s="17" t="s">
        <v>101</v>
      </c>
      <c r="G4" s="28" t="s">
        <v>539</v>
      </c>
      <c r="H4" s="17"/>
      <c r="I4" s="17">
        <v>7</v>
      </c>
      <c r="J4" s="17">
        <v>3</v>
      </c>
      <c r="K4" s="17">
        <v>7</v>
      </c>
      <c r="L4" s="17">
        <v>5</v>
      </c>
      <c r="M4" s="17">
        <v>7</v>
      </c>
      <c r="N4" s="17">
        <f t="shared" si="0"/>
        <v>29</v>
      </c>
      <c r="O4" s="18">
        <f t="shared" si="1"/>
        <v>0.82857142857142863</v>
      </c>
      <c r="P4" s="19" t="s">
        <v>297</v>
      </c>
    </row>
    <row r="5" spans="1:16">
      <c r="A5" s="16">
        <v>3</v>
      </c>
      <c r="B5" s="17" t="s">
        <v>12</v>
      </c>
      <c r="C5" s="28" t="s">
        <v>310</v>
      </c>
      <c r="D5" s="17">
        <v>6</v>
      </c>
      <c r="E5" s="17">
        <v>11</v>
      </c>
      <c r="F5" s="17" t="s">
        <v>138</v>
      </c>
      <c r="G5" s="28" t="s">
        <v>507</v>
      </c>
      <c r="H5" s="17"/>
      <c r="I5" s="17">
        <v>7</v>
      </c>
      <c r="J5" s="17">
        <v>1</v>
      </c>
      <c r="K5" s="17">
        <v>7</v>
      </c>
      <c r="L5" s="17">
        <v>7</v>
      </c>
      <c r="M5" s="17">
        <v>7</v>
      </c>
      <c r="N5" s="17">
        <f t="shared" si="0"/>
        <v>29</v>
      </c>
      <c r="O5" s="18">
        <f t="shared" si="1"/>
        <v>0.82857142857142863</v>
      </c>
      <c r="P5" s="19" t="s">
        <v>297</v>
      </c>
    </row>
    <row r="6" spans="1:16">
      <c r="A6" s="16">
        <v>4</v>
      </c>
      <c r="B6" s="17" t="s">
        <v>12</v>
      </c>
      <c r="C6" s="28" t="s">
        <v>310</v>
      </c>
      <c r="D6" s="17">
        <v>6</v>
      </c>
      <c r="E6" s="17">
        <v>11</v>
      </c>
      <c r="F6" s="17" t="s">
        <v>87</v>
      </c>
      <c r="G6" s="28" t="s">
        <v>554</v>
      </c>
      <c r="H6" s="17"/>
      <c r="I6" s="17">
        <v>7</v>
      </c>
      <c r="J6" s="17">
        <v>7</v>
      </c>
      <c r="K6" s="17">
        <v>7</v>
      </c>
      <c r="L6" s="17">
        <v>0</v>
      </c>
      <c r="M6" s="17">
        <v>7</v>
      </c>
      <c r="N6" s="17">
        <f t="shared" si="0"/>
        <v>28</v>
      </c>
      <c r="O6" s="18">
        <f t="shared" si="1"/>
        <v>0.8</v>
      </c>
      <c r="P6" s="21" t="s">
        <v>297</v>
      </c>
    </row>
    <row r="7" spans="1:16">
      <c r="A7" s="16">
        <v>5</v>
      </c>
      <c r="B7" s="17" t="s">
        <v>12</v>
      </c>
      <c r="C7" s="28" t="s">
        <v>466</v>
      </c>
      <c r="D7" s="17">
        <v>6</v>
      </c>
      <c r="E7" s="17">
        <v>11</v>
      </c>
      <c r="F7" s="17" t="s">
        <v>89</v>
      </c>
      <c r="G7" s="28" t="s">
        <v>551</v>
      </c>
      <c r="H7" s="17"/>
      <c r="I7" s="17">
        <v>7</v>
      </c>
      <c r="J7" s="17">
        <v>5</v>
      </c>
      <c r="K7" s="17">
        <v>7</v>
      </c>
      <c r="L7" s="17">
        <v>7</v>
      </c>
      <c r="M7" s="17">
        <v>0</v>
      </c>
      <c r="N7" s="17">
        <f t="shared" si="0"/>
        <v>26</v>
      </c>
      <c r="O7" s="18">
        <f t="shared" si="1"/>
        <v>0.74285714285714288</v>
      </c>
      <c r="P7" s="21" t="s">
        <v>297</v>
      </c>
    </row>
    <row r="8" spans="1:16">
      <c r="A8" s="16">
        <v>6</v>
      </c>
      <c r="B8" s="17" t="s">
        <v>12</v>
      </c>
      <c r="C8" s="28" t="s">
        <v>310</v>
      </c>
      <c r="D8" s="17">
        <v>6</v>
      </c>
      <c r="E8" s="17">
        <v>11</v>
      </c>
      <c r="F8" s="23" t="s">
        <v>118</v>
      </c>
      <c r="G8" s="28" t="s">
        <v>523</v>
      </c>
      <c r="H8" s="17"/>
      <c r="I8" s="17">
        <v>2</v>
      </c>
      <c r="J8" s="17">
        <v>5</v>
      </c>
      <c r="K8" s="17">
        <v>7</v>
      </c>
      <c r="L8" s="17">
        <v>4</v>
      </c>
      <c r="M8" s="17">
        <v>7</v>
      </c>
      <c r="N8" s="17">
        <f t="shared" si="0"/>
        <v>25</v>
      </c>
      <c r="O8" s="18">
        <f t="shared" si="1"/>
        <v>0.7142857142857143</v>
      </c>
      <c r="P8" s="19" t="s">
        <v>297</v>
      </c>
    </row>
    <row r="9" spans="1:16">
      <c r="A9" s="16">
        <v>7</v>
      </c>
      <c r="B9" s="17" t="s">
        <v>12</v>
      </c>
      <c r="C9" s="28" t="s">
        <v>417</v>
      </c>
      <c r="D9" s="17">
        <v>6</v>
      </c>
      <c r="E9" s="17">
        <v>11</v>
      </c>
      <c r="F9" s="17" t="s">
        <v>100</v>
      </c>
      <c r="G9" s="28" t="s">
        <v>540</v>
      </c>
      <c r="H9" s="17"/>
      <c r="I9" s="17">
        <v>7</v>
      </c>
      <c r="J9" s="17">
        <v>1</v>
      </c>
      <c r="K9" s="17">
        <v>7</v>
      </c>
      <c r="L9" s="17">
        <v>1</v>
      </c>
      <c r="M9" s="17">
        <v>7</v>
      </c>
      <c r="N9" s="17">
        <f t="shared" si="0"/>
        <v>23</v>
      </c>
      <c r="O9" s="18">
        <f t="shared" si="1"/>
        <v>0.65714285714285714</v>
      </c>
      <c r="P9" s="21" t="s">
        <v>297</v>
      </c>
    </row>
    <row r="10" spans="1:16">
      <c r="A10" s="16">
        <v>8</v>
      </c>
      <c r="B10" s="17" t="s">
        <v>12</v>
      </c>
      <c r="C10" s="28" t="s">
        <v>417</v>
      </c>
      <c r="D10" s="17">
        <v>6</v>
      </c>
      <c r="E10" s="17">
        <v>11</v>
      </c>
      <c r="F10" s="17" t="s">
        <v>137</v>
      </c>
      <c r="G10" s="28" t="s">
        <v>508</v>
      </c>
      <c r="H10" s="17"/>
      <c r="I10" s="17">
        <v>7</v>
      </c>
      <c r="J10" s="17">
        <v>1</v>
      </c>
      <c r="K10" s="17">
        <v>7</v>
      </c>
      <c r="L10" s="17">
        <v>7</v>
      </c>
      <c r="M10" s="17">
        <v>0</v>
      </c>
      <c r="N10" s="17">
        <f t="shared" si="0"/>
        <v>22</v>
      </c>
      <c r="O10" s="18">
        <f t="shared" si="1"/>
        <v>0.62857142857142856</v>
      </c>
      <c r="P10" s="19" t="s">
        <v>297</v>
      </c>
    </row>
    <row r="11" spans="1:16">
      <c r="A11" s="16">
        <v>9</v>
      </c>
      <c r="B11" s="17" t="s">
        <v>12</v>
      </c>
      <c r="C11" s="28" t="s">
        <v>485</v>
      </c>
      <c r="D11" s="17">
        <v>6</v>
      </c>
      <c r="E11" s="17">
        <v>11</v>
      </c>
      <c r="F11" s="17" t="s">
        <v>94</v>
      </c>
      <c r="G11" s="28" t="s">
        <v>546</v>
      </c>
      <c r="H11" s="17"/>
      <c r="I11" s="17">
        <v>7</v>
      </c>
      <c r="J11" s="17">
        <v>5</v>
      </c>
      <c r="K11" s="17">
        <v>7</v>
      </c>
      <c r="L11" s="17">
        <v>2</v>
      </c>
      <c r="M11" s="17">
        <v>0</v>
      </c>
      <c r="N11" s="17">
        <f t="shared" si="0"/>
        <v>21</v>
      </c>
      <c r="O11" s="18">
        <f t="shared" si="1"/>
        <v>0.6</v>
      </c>
      <c r="P11" s="21" t="s">
        <v>297</v>
      </c>
    </row>
    <row r="12" spans="1:16">
      <c r="A12" s="16">
        <v>10</v>
      </c>
      <c r="B12" s="17" t="s">
        <v>12</v>
      </c>
      <c r="C12" s="28" t="s">
        <v>315</v>
      </c>
      <c r="D12" s="17">
        <v>6</v>
      </c>
      <c r="E12" s="17">
        <v>11</v>
      </c>
      <c r="F12" s="17" t="s">
        <v>97</v>
      </c>
      <c r="G12" s="28" t="s">
        <v>543</v>
      </c>
      <c r="H12" s="17"/>
      <c r="I12" s="17">
        <v>7</v>
      </c>
      <c r="J12" s="17">
        <v>0</v>
      </c>
      <c r="K12" s="17">
        <v>7</v>
      </c>
      <c r="L12" s="17">
        <v>0</v>
      </c>
      <c r="M12" s="17">
        <v>7</v>
      </c>
      <c r="N12" s="17">
        <f t="shared" si="0"/>
        <v>21</v>
      </c>
      <c r="O12" s="18">
        <f t="shared" si="1"/>
        <v>0.6</v>
      </c>
      <c r="P12" s="21" t="s">
        <v>297</v>
      </c>
    </row>
    <row r="13" spans="1:16">
      <c r="A13" s="16">
        <v>11</v>
      </c>
      <c r="B13" s="17" t="s">
        <v>12</v>
      </c>
      <c r="C13" s="28" t="s">
        <v>307</v>
      </c>
      <c r="D13" s="17">
        <v>6</v>
      </c>
      <c r="E13" s="17">
        <v>11</v>
      </c>
      <c r="F13" s="17" t="s">
        <v>102</v>
      </c>
      <c r="G13" s="28" t="s">
        <v>538</v>
      </c>
      <c r="H13" s="17"/>
      <c r="I13" s="17">
        <v>7</v>
      </c>
      <c r="J13" s="17">
        <v>1</v>
      </c>
      <c r="K13" s="17">
        <v>7</v>
      </c>
      <c r="L13" s="17">
        <v>0</v>
      </c>
      <c r="M13" s="17">
        <v>5</v>
      </c>
      <c r="N13" s="17">
        <f t="shared" si="0"/>
        <v>20</v>
      </c>
      <c r="O13" s="18">
        <f t="shared" si="1"/>
        <v>0.5714285714285714</v>
      </c>
      <c r="P13" s="19" t="s">
        <v>297</v>
      </c>
    </row>
    <row r="14" spans="1:16">
      <c r="A14" s="16">
        <v>12</v>
      </c>
      <c r="B14" s="17" t="s">
        <v>12</v>
      </c>
      <c r="C14" s="28" t="s">
        <v>307</v>
      </c>
      <c r="D14" s="17">
        <v>6</v>
      </c>
      <c r="E14" s="17">
        <v>11</v>
      </c>
      <c r="F14" s="17" t="s">
        <v>103</v>
      </c>
      <c r="G14" s="28" t="s">
        <v>537</v>
      </c>
      <c r="H14" s="17"/>
      <c r="I14" s="17">
        <v>0</v>
      </c>
      <c r="J14" s="17">
        <v>4</v>
      </c>
      <c r="K14" s="17">
        <v>7</v>
      </c>
      <c r="L14" s="17">
        <v>7</v>
      </c>
      <c r="M14" s="17">
        <v>1</v>
      </c>
      <c r="N14" s="17">
        <f t="shared" si="0"/>
        <v>19</v>
      </c>
      <c r="O14" s="18">
        <f t="shared" si="1"/>
        <v>0.54285714285714282</v>
      </c>
      <c r="P14" s="19" t="s">
        <v>297</v>
      </c>
    </row>
    <row r="15" spans="1:16">
      <c r="A15" s="16">
        <v>13</v>
      </c>
      <c r="B15" s="17" t="s">
        <v>12</v>
      </c>
      <c r="C15" s="28" t="s">
        <v>553</v>
      </c>
      <c r="D15" s="17">
        <v>6</v>
      </c>
      <c r="E15" s="17">
        <v>11</v>
      </c>
      <c r="F15" s="17" t="s">
        <v>88</v>
      </c>
      <c r="G15" s="28" t="s">
        <v>552</v>
      </c>
      <c r="H15" s="17"/>
      <c r="I15" s="17">
        <v>7</v>
      </c>
      <c r="J15" s="17">
        <v>1</v>
      </c>
      <c r="K15" s="17">
        <v>1</v>
      </c>
      <c r="L15" s="17">
        <v>2</v>
      </c>
      <c r="M15" s="17">
        <v>7</v>
      </c>
      <c r="N15" s="17">
        <f t="shared" si="0"/>
        <v>18</v>
      </c>
      <c r="O15" s="18">
        <f t="shared" si="1"/>
        <v>0.51428571428571423</v>
      </c>
      <c r="P15" s="21" t="s">
        <v>297</v>
      </c>
    </row>
    <row r="16" spans="1:16">
      <c r="A16" s="16">
        <v>14</v>
      </c>
      <c r="B16" s="17" t="s">
        <v>12</v>
      </c>
      <c r="C16" s="28" t="s">
        <v>323</v>
      </c>
      <c r="D16" s="17">
        <v>6</v>
      </c>
      <c r="E16" s="17">
        <v>11</v>
      </c>
      <c r="F16" s="17" t="s">
        <v>93</v>
      </c>
      <c r="G16" s="28" t="s">
        <v>547</v>
      </c>
      <c r="H16" s="17"/>
      <c r="I16" s="17">
        <v>4</v>
      </c>
      <c r="J16" s="17">
        <v>0</v>
      </c>
      <c r="K16" s="17">
        <v>7</v>
      </c>
      <c r="L16" s="17">
        <v>0</v>
      </c>
      <c r="M16" s="17">
        <v>7</v>
      </c>
      <c r="N16" s="17">
        <f t="shared" si="0"/>
        <v>18</v>
      </c>
      <c r="O16" s="18">
        <f t="shared" si="1"/>
        <v>0.51428571428571423</v>
      </c>
      <c r="P16" s="21" t="s">
        <v>297</v>
      </c>
    </row>
    <row r="17" spans="1:16">
      <c r="A17" s="16">
        <v>15</v>
      </c>
      <c r="B17" s="17" t="s">
        <v>12</v>
      </c>
      <c r="C17" s="28" t="s">
        <v>466</v>
      </c>
      <c r="D17" s="17">
        <v>6</v>
      </c>
      <c r="E17" s="17">
        <v>11</v>
      </c>
      <c r="F17" s="17" t="s">
        <v>98</v>
      </c>
      <c r="G17" s="28" t="s">
        <v>542</v>
      </c>
      <c r="H17" s="17"/>
      <c r="I17" s="17">
        <v>7</v>
      </c>
      <c r="J17" s="17">
        <v>4</v>
      </c>
      <c r="K17" s="17">
        <v>7</v>
      </c>
      <c r="L17" s="17">
        <v>0</v>
      </c>
      <c r="M17" s="17">
        <v>0</v>
      </c>
      <c r="N17" s="17">
        <f t="shared" si="0"/>
        <v>18</v>
      </c>
      <c r="O17" s="18">
        <f t="shared" si="1"/>
        <v>0.51428571428571423</v>
      </c>
      <c r="P17" s="21" t="s">
        <v>297</v>
      </c>
    </row>
    <row r="18" spans="1:16">
      <c r="A18" s="2">
        <v>16</v>
      </c>
      <c r="B18" s="3" t="s">
        <v>12</v>
      </c>
      <c r="C18" s="27" t="s">
        <v>417</v>
      </c>
      <c r="D18" s="3">
        <v>6</v>
      </c>
      <c r="E18" s="3">
        <v>11</v>
      </c>
      <c r="F18" s="3" t="s">
        <v>120</v>
      </c>
      <c r="G18" s="27" t="s">
        <v>521</v>
      </c>
      <c r="H18" s="4"/>
      <c r="I18" s="3">
        <v>4</v>
      </c>
      <c r="J18" s="3">
        <v>0</v>
      </c>
      <c r="K18" s="3">
        <v>7</v>
      </c>
      <c r="L18" s="3">
        <v>0</v>
      </c>
      <c r="M18" s="3">
        <v>5</v>
      </c>
      <c r="N18" s="4">
        <f t="shared" si="0"/>
        <v>16</v>
      </c>
      <c r="O18" s="5">
        <f t="shared" si="1"/>
        <v>0.45714285714285713</v>
      </c>
      <c r="P18" s="4"/>
    </row>
    <row r="19" spans="1:16">
      <c r="A19" s="2">
        <v>17</v>
      </c>
      <c r="B19" s="3" t="s">
        <v>12</v>
      </c>
      <c r="C19" s="27" t="s">
        <v>318</v>
      </c>
      <c r="D19" s="3">
        <v>6</v>
      </c>
      <c r="E19" s="3">
        <v>11</v>
      </c>
      <c r="F19" s="3" t="s">
        <v>95</v>
      </c>
      <c r="G19" s="27" t="s">
        <v>545</v>
      </c>
      <c r="H19" s="4"/>
      <c r="I19" s="3">
        <v>7</v>
      </c>
      <c r="J19" s="3">
        <v>0</v>
      </c>
      <c r="K19" s="3">
        <v>7</v>
      </c>
      <c r="L19" s="3">
        <v>0</v>
      </c>
      <c r="M19" s="3">
        <v>0</v>
      </c>
      <c r="N19" s="4">
        <f t="shared" si="0"/>
        <v>14</v>
      </c>
      <c r="O19" s="5">
        <f t="shared" si="1"/>
        <v>0.4</v>
      </c>
      <c r="P19" s="8"/>
    </row>
    <row r="20" spans="1:16">
      <c r="A20" s="2">
        <v>18</v>
      </c>
      <c r="B20" s="3" t="s">
        <v>12</v>
      </c>
      <c r="C20" s="27" t="s">
        <v>346</v>
      </c>
      <c r="D20" s="3">
        <v>6</v>
      </c>
      <c r="E20" s="3">
        <v>11</v>
      </c>
      <c r="F20" s="3" t="s">
        <v>123</v>
      </c>
      <c r="G20" s="27" t="s">
        <v>518</v>
      </c>
      <c r="H20" s="4"/>
      <c r="I20" s="3">
        <v>7</v>
      </c>
      <c r="J20" s="3">
        <v>0</v>
      </c>
      <c r="K20" s="3">
        <v>7</v>
      </c>
      <c r="L20" s="3">
        <v>0</v>
      </c>
      <c r="M20" s="3">
        <v>0</v>
      </c>
      <c r="N20" s="4">
        <f t="shared" si="0"/>
        <v>14</v>
      </c>
      <c r="O20" s="5">
        <f t="shared" si="1"/>
        <v>0.4</v>
      </c>
      <c r="P20" s="4"/>
    </row>
    <row r="21" spans="1:16" ht="15.75" customHeight="1">
      <c r="A21" s="2">
        <v>19</v>
      </c>
      <c r="B21" s="3" t="s">
        <v>12</v>
      </c>
      <c r="C21" s="27" t="s">
        <v>310</v>
      </c>
      <c r="D21" s="3">
        <v>6</v>
      </c>
      <c r="E21" s="3">
        <v>11</v>
      </c>
      <c r="F21" s="3" t="s">
        <v>125</v>
      </c>
      <c r="G21" s="27" t="s">
        <v>516</v>
      </c>
      <c r="H21" s="4"/>
      <c r="I21" s="3">
        <v>0</v>
      </c>
      <c r="J21" s="3">
        <v>0</v>
      </c>
      <c r="K21" s="3">
        <v>7</v>
      </c>
      <c r="L21" s="3">
        <v>5</v>
      </c>
      <c r="M21" s="3">
        <v>0</v>
      </c>
      <c r="N21" s="4">
        <f t="shared" si="0"/>
        <v>12</v>
      </c>
      <c r="O21" s="5">
        <f t="shared" si="1"/>
        <v>0.34285714285714286</v>
      </c>
      <c r="P21" s="4"/>
    </row>
    <row r="22" spans="1:16" ht="15.75" customHeight="1">
      <c r="A22" s="2">
        <v>20</v>
      </c>
      <c r="B22" s="3" t="s">
        <v>12</v>
      </c>
      <c r="C22" s="27" t="s">
        <v>307</v>
      </c>
      <c r="D22" s="3">
        <v>6</v>
      </c>
      <c r="E22" s="3">
        <v>11</v>
      </c>
      <c r="F22" s="3" t="s">
        <v>129</v>
      </c>
      <c r="G22" s="27" t="s">
        <v>502</v>
      </c>
      <c r="H22" s="4"/>
      <c r="I22" s="3">
        <v>0</v>
      </c>
      <c r="J22" s="3">
        <v>0</v>
      </c>
      <c r="K22" s="3">
        <v>7</v>
      </c>
      <c r="L22" s="3">
        <v>5</v>
      </c>
      <c r="M22" s="3">
        <v>0</v>
      </c>
      <c r="N22" s="4">
        <f t="shared" si="0"/>
        <v>12</v>
      </c>
      <c r="O22" s="5">
        <f t="shared" si="1"/>
        <v>0.34285714285714286</v>
      </c>
      <c r="P22" s="4"/>
    </row>
    <row r="23" spans="1:16" ht="15.75" customHeight="1">
      <c r="A23" s="2">
        <v>21</v>
      </c>
      <c r="B23" s="3" t="s">
        <v>12</v>
      </c>
      <c r="C23" s="27" t="s">
        <v>307</v>
      </c>
      <c r="D23" s="3">
        <v>6</v>
      </c>
      <c r="E23" s="3">
        <v>11</v>
      </c>
      <c r="F23" s="4" t="s">
        <v>106</v>
      </c>
      <c r="G23" s="27" t="s">
        <v>534</v>
      </c>
      <c r="H23" s="4"/>
      <c r="I23" s="3">
        <v>0</v>
      </c>
      <c r="J23" s="3">
        <v>0</v>
      </c>
      <c r="K23" s="3">
        <v>7</v>
      </c>
      <c r="L23" s="3">
        <v>2</v>
      </c>
      <c r="M23" s="3">
        <v>0</v>
      </c>
      <c r="N23" s="4">
        <f t="shared" si="0"/>
        <v>9</v>
      </c>
      <c r="O23" s="5">
        <f t="shared" si="1"/>
        <v>0.25714285714285712</v>
      </c>
      <c r="P23" s="4"/>
    </row>
    <row r="24" spans="1:16" ht="15.75" customHeight="1">
      <c r="A24" s="2">
        <v>22</v>
      </c>
      <c r="B24" s="3" t="s">
        <v>12</v>
      </c>
      <c r="C24" s="27" t="s">
        <v>346</v>
      </c>
      <c r="D24" s="3">
        <v>6</v>
      </c>
      <c r="E24" s="3">
        <v>11</v>
      </c>
      <c r="F24" s="4" t="s">
        <v>122</v>
      </c>
      <c r="G24" s="27" t="s">
        <v>519</v>
      </c>
      <c r="H24" s="4"/>
      <c r="I24" s="3">
        <v>2</v>
      </c>
      <c r="J24" s="3">
        <v>0</v>
      </c>
      <c r="K24" s="3">
        <v>7</v>
      </c>
      <c r="L24" s="3">
        <v>0</v>
      </c>
      <c r="M24" s="3">
        <v>0</v>
      </c>
      <c r="N24" s="4">
        <f t="shared" si="0"/>
        <v>9</v>
      </c>
      <c r="O24" s="5">
        <f t="shared" si="1"/>
        <v>0.25714285714285712</v>
      </c>
      <c r="P24" s="4"/>
    </row>
    <row r="25" spans="1:16" ht="15.75" customHeight="1">
      <c r="A25" s="2">
        <v>23</v>
      </c>
      <c r="B25" s="3" t="s">
        <v>12</v>
      </c>
      <c r="C25" s="27" t="s">
        <v>346</v>
      </c>
      <c r="D25" s="3">
        <v>6</v>
      </c>
      <c r="E25" s="3">
        <v>11</v>
      </c>
      <c r="F25" s="7" t="s">
        <v>116</v>
      </c>
      <c r="G25" s="27" t="s">
        <v>525</v>
      </c>
      <c r="H25" s="4"/>
      <c r="I25" s="3">
        <v>4</v>
      </c>
      <c r="J25" s="3">
        <v>0</v>
      </c>
      <c r="K25" s="3">
        <v>0</v>
      </c>
      <c r="L25" s="3">
        <v>4</v>
      </c>
      <c r="M25" s="3">
        <v>0</v>
      </c>
      <c r="N25" s="4">
        <f t="shared" si="0"/>
        <v>8</v>
      </c>
      <c r="O25" s="5">
        <f t="shared" si="1"/>
        <v>0.22857142857142856</v>
      </c>
      <c r="P25" s="4"/>
    </row>
    <row r="26" spans="1:16" ht="15.75" customHeight="1">
      <c r="A26" s="2">
        <v>24</v>
      </c>
      <c r="B26" s="3" t="s">
        <v>12</v>
      </c>
      <c r="C26" s="27" t="s">
        <v>485</v>
      </c>
      <c r="D26" s="3">
        <v>6</v>
      </c>
      <c r="E26" s="3">
        <v>11</v>
      </c>
      <c r="F26" s="7" t="s">
        <v>119</v>
      </c>
      <c r="G26" s="27" t="s">
        <v>522</v>
      </c>
      <c r="H26" s="4"/>
      <c r="I26" s="3">
        <v>7</v>
      </c>
      <c r="J26" s="3">
        <v>1</v>
      </c>
      <c r="K26" s="3">
        <v>0</v>
      </c>
      <c r="L26" s="3">
        <v>0</v>
      </c>
      <c r="M26" s="3">
        <v>0</v>
      </c>
      <c r="N26" s="4">
        <f t="shared" si="0"/>
        <v>8</v>
      </c>
      <c r="O26" s="5">
        <f t="shared" si="1"/>
        <v>0.22857142857142856</v>
      </c>
      <c r="P26" s="4"/>
    </row>
    <row r="27" spans="1:16" ht="15.75" customHeight="1">
      <c r="A27" s="2">
        <v>25</v>
      </c>
      <c r="B27" s="3" t="s">
        <v>12</v>
      </c>
      <c r="C27" s="27" t="s">
        <v>307</v>
      </c>
      <c r="D27" s="3">
        <v>6</v>
      </c>
      <c r="E27" s="3">
        <v>11</v>
      </c>
      <c r="F27" s="4" t="s">
        <v>127</v>
      </c>
      <c r="G27" s="27" t="s">
        <v>501</v>
      </c>
      <c r="H27" s="4"/>
      <c r="I27" s="3">
        <v>0</v>
      </c>
      <c r="J27" s="3">
        <v>1</v>
      </c>
      <c r="K27" s="3">
        <v>7</v>
      </c>
      <c r="L27" s="3">
        <v>0</v>
      </c>
      <c r="M27" s="3">
        <v>0</v>
      </c>
      <c r="N27" s="4">
        <f t="shared" si="0"/>
        <v>8</v>
      </c>
      <c r="O27" s="5">
        <f t="shared" si="1"/>
        <v>0.22857142857142856</v>
      </c>
      <c r="P27" s="4"/>
    </row>
    <row r="28" spans="1:16" ht="15.75" customHeight="1">
      <c r="A28" s="2">
        <v>26</v>
      </c>
      <c r="B28" s="3" t="s">
        <v>12</v>
      </c>
      <c r="C28" s="27" t="s">
        <v>485</v>
      </c>
      <c r="D28" s="3">
        <v>6</v>
      </c>
      <c r="E28" s="3">
        <v>11</v>
      </c>
      <c r="F28" s="4" t="s">
        <v>134</v>
      </c>
      <c r="G28" s="27" t="s">
        <v>504</v>
      </c>
      <c r="H28" s="4"/>
      <c r="I28" s="3">
        <v>7</v>
      </c>
      <c r="J28" s="3">
        <v>1</v>
      </c>
      <c r="K28" s="3">
        <v>0</v>
      </c>
      <c r="L28" s="3">
        <v>0</v>
      </c>
      <c r="M28" s="3">
        <v>0</v>
      </c>
      <c r="N28" s="4">
        <f t="shared" si="0"/>
        <v>8</v>
      </c>
      <c r="O28" s="5">
        <f t="shared" si="1"/>
        <v>0.22857142857142856</v>
      </c>
      <c r="P28" s="4"/>
    </row>
    <row r="29" spans="1:16" ht="15.75" customHeight="1">
      <c r="A29" s="2">
        <v>27</v>
      </c>
      <c r="B29" s="3" t="s">
        <v>12</v>
      </c>
      <c r="C29" s="27" t="s">
        <v>421</v>
      </c>
      <c r="D29" s="3">
        <v>6</v>
      </c>
      <c r="E29" s="3">
        <v>11</v>
      </c>
      <c r="F29" s="4" t="s">
        <v>104</v>
      </c>
      <c r="G29" s="27" t="s">
        <v>536</v>
      </c>
      <c r="H29" s="4"/>
      <c r="I29" s="3">
        <v>7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7</v>
      </c>
      <c r="O29" s="5">
        <f t="shared" si="1"/>
        <v>0.2</v>
      </c>
      <c r="P29" s="4"/>
    </row>
    <row r="30" spans="1:16" ht="15.75" customHeight="1">
      <c r="A30" s="2">
        <v>28</v>
      </c>
      <c r="B30" s="3" t="s">
        <v>12</v>
      </c>
      <c r="C30" s="27" t="s">
        <v>313</v>
      </c>
      <c r="D30" s="3">
        <v>6</v>
      </c>
      <c r="E30" s="3">
        <v>11</v>
      </c>
      <c r="F30" s="7" t="s">
        <v>108</v>
      </c>
      <c r="G30" s="27" t="s">
        <v>532</v>
      </c>
      <c r="H30" s="4"/>
      <c r="I30" s="3">
        <v>7</v>
      </c>
      <c r="J30" s="3">
        <v>0</v>
      </c>
      <c r="K30" s="3">
        <v>0</v>
      </c>
      <c r="L30" s="3">
        <v>0</v>
      </c>
      <c r="M30" s="3">
        <v>0</v>
      </c>
      <c r="N30" s="4">
        <f t="shared" si="0"/>
        <v>7</v>
      </c>
      <c r="O30" s="5">
        <f t="shared" si="1"/>
        <v>0.2</v>
      </c>
      <c r="P30" s="4"/>
    </row>
    <row r="31" spans="1:16" ht="15.75" customHeight="1">
      <c r="A31" s="2">
        <v>29</v>
      </c>
      <c r="B31" s="3" t="s">
        <v>12</v>
      </c>
      <c r="C31" s="27" t="s">
        <v>313</v>
      </c>
      <c r="D31" s="3">
        <v>6</v>
      </c>
      <c r="E31" s="3">
        <v>11</v>
      </c>
      <c r="F31" s="7" t="s">
        <v>112</v>
      </c>
      <c r="G31" s="27" t="s">
        <v>529</v>
      </c>
      <c r="H31" s="4"/>
      <c r="I31" s="3">
        <v>0</v>
      </c>
      <c r="J31" s="3">
        <v>0</v>
      </c>
      <c r="K31" s="3">
        <v>7</v>
      </c>
      <c r="L31" s="3">
        <v>0</v>
      </c>
      <c r="M31" s="3">
        <v>0</v>
      </c>
      <c r="N31" s="4">
        <f t="shared" si="0"/>
        <v>7</v>
      </c>
      <c r="O31" s="5">
        <f t="shared" si="1"/>
        <v>0.2</v>
      </c>
      <c r="P31" s="4"/>
    </row>
    <row r="32" spans="1:16" ht="15.75" customHeight="1">
      <c r="A32" s="2">
        <v>30</v>
      </c>
      <c r="B32" s="3" t="s">
        <v>12</v>
      </c>
      <c r="C32" s="27" t="s">
        <v>346</v>
      </c>
      <c r="D32" s="3">
        <v>6</v>
      </c>
      <c r="E32" s="3">
        <v>11</v>
      </c>
      <c r="F32" s="4" t="s">
        <v>126</v>
      </c>
      <c r="G32" s="27" t="s">
        <v>515</v>
      </c>
      <c r="H32" s="4"/>
      <c r="I32" s="3">
        <v>0</v>
      </c>
      <c r="J32" s="3">
        <v>0</v>
      </c>
      <c r="K32" s="3">
        <v>7</v>
      </c>
      <c r="L32" s="3">
        <v>0</v>
      </c>
      <c r="M32" s="3">
        <v>0</v>
      </c>
      <c r="N32" s="4">
        <f t="shared" si="0"/>
        <v>7</v>
      </c>
      <c r="O32" s="5">
        <f t="shared" si="1"/>
        <v>0.2</v>
      </c>
      <c r="P32" s="4"/>
    </row>
    <row r="33" spans="1:16" ht="15.75" customHeight="1">
      <c r="A33" s="2">
        <v>31</v>
      </c>
      <c r="B33" s="3" t="s">
        <v>12</v>
      </c>
      <c r="C33" s="27" t="s">
        <v>346</v>
      </c>
      <c r="D33" s="3">
        <v>6</v>
      </c>
      <c r="E33" s="3">
        <v>11</v>
      </c>
      <c r="F33" s="4" t="s">
        <v>132</v>
      </c>
      <c r="G33" s="27" t="s">
        <v>512</v>
      </c>
      <c r="H33" s="4"/>
      <c r="I33" s="3">
        <v>0</v>
      </c>
      <c r="J33" s="3">
        <v>0</v>
      </c>
      <c r="K33" s="3">
        <v>7</v>
      </c>
      <c r="L33" s="3">
        <v>0</v>
      </c>
      <c r="M33" s="3">
        <v>0</v>
      </c>
      <c r="N33" s="4">
        <f t="shared" si="0"/>
        <v>7</v>
      </c>
      <c r="O33" s="5">
        <f t="shared" si="1"/>
        <v>0.2</v>
      </c>
      <c r="P33" s="4"/>
    </row>
    <row r="34" spans="1:16" ht="15.75" customHeight="1">
      <c r="A34" s="2">
        <v>32</v>
      </c>
      <c r="B34" s="3" t="s">
        <v>12</v>
      </c>
      <c r="C34" s="27" t="s">
        <v>438</v>
      </c>
      <c r="D34" s="3">
        <v>6</v>
      </c>
      <c r="E34" s="3">
        <v>11</v>
      </c>
      <c r="F34" s="4" t="s">
        <v>135</v>
      </c>
      <c r="G34" s="27" t="s">
        <v>510</v>
      </c>
      <c r="H34" s="4"/>
      <c r="I34" s="3">
        <v>7</v>
      </c>
      <c r="J34" s="3">
        <v>0</v>
      </c>
      <c r="K34" s="3">
        <v>0</v>
      </c>
      <c r="L34" s="3">
        <v>0</v>
      </c>
      <c r="M34" s="3">
        <v>0</v>
      </c>
      <c r="N34" s="4">
        <f t="shared" si="0"/>
        <v>7</v>
      </c>
      <c r="O34" s="5">
        <f t="shared" si="1"/>
        <v>0.2</v>
      </c>
      <c r="P34" s="4"/>
    </row>
    <row r="35" spans="1:16" ht="15.75" customHeight="1">
      <c r="A35" s="2">
        <v>33</v>
      </c>
      <c r="B35" s="3" t="s">
        <v>12</v>
      </c>
      <c r="C35" s="27" t="s">
        <v>466</v>
      </c>
      <c r="D35" s="3">
        <v>6</v>
      </c>
      <c r="E35" s="3">
        <v>11</v>
      </c>
      <c r="F35" s="3" t="s">
        <v>139</v>
      </c>
      <c r="G35" s="27" t="s">
        <v>506</v>
      </c>
      <c r="H35" s="4"/>
      <c r="I35" s="3">
        <v>7</v>
      </c>
      <c r="J35" s="3">
        <v>0</v>
      </c>
      <c r="K35" s="3">
        <v>0</v>
      </c>
      <c r="L35" s="3">
        <v>0</v>
      </c>
      <c r="M35" s="3">
        <v>0</v>
      </c>
      <c r="N35" s="4">
        <f t="shared" ref="N35:N60" si="2">I35+J35+K35+L35+M35</f>
        <v>7</v>
      </c>
      <c r="O35" s="5">
        <f t="shared" ref="O35:O60" si="3">N35/35</f>
        <v>0.2</v>
      </c>
      <c r="P35" s="4"/>
    </row>
    <row r="36" spans="1:16" ht="15.75" customHeight="1">
      <c r="A36" s="2">
        <v>34</v>
      </c>
      <c r="B36" s="3" t="s">
        <v>12</v>
      </c>
      <c r="C36" s="27" t="s">
        <v>346</v>
      </c>
      <c r="D36" s="3">
        <v>6</v>
      </c>
      <c r="E36" s="3">
        <v>11</v>
      </c>
      <c r="F36" s="3" t="s">
        <v>140</v>
      </c>
      <c r="G36" s="27" t="s">
        <v>505</v>
      </c>
      <c r="H36" s="4"/>
      <c r="I36" s="3">
        <v>0</v>
      </c>
      <c r="J36" s="3">
        <v>0</v>
      </c>
      <c r="K36" s="3">
        <v>7</v>
      </c>
      <c r="L36" s="3">
        <v>0</v>
      </c>
      <c r="M36" s="3">
        <v>0</v>
      </c>
      <c r="N36" s="4">
        <f t="shared" si="2"/>
        <v>7</v>
      </c>
      <c r="O36" s="5">
        <f t="shared" si="3"/>
        <v>0.2</v>
      </c>
      <c r="P36" s="4"/>
    </row>
    <row r="37" spans="1:16" ht="15.75" customHeight="1">
      <c r="A37" s="2">
        <v>35</v>
      </c>
      <c r="B37" s="3" t="s">
        <v>12</v>
      </c>
      <c r="C37" s="27" t="s">
        <v>313</v>
      </c>
      <c r="D37" s="3">
        <v>6</v>
      </c>
      <c r="E37" s="3">
        <v>11</v>
      </c>
      <c r="F37" s="3" t="s">
        <v>144</v>
      </c>
      <c r="G37" s="27" t="s">
        <v>557</v>
      </c>
      <c r="H37" s="4"/>
      <c r="I37" s="3">
        <v>0</v>
      </c>
      <c r="J37" s="3">
        <v>0</v>
      </c>
      <c r="K37" s="3">
        <v>7</v>
      </c>
      <c r="L37" s="3">
        <v>0</v>
      </c>
      <c r="M37" s="3">
        <v>0</v>
      </c>
      <c r="N37" s="4">
        <f t="shared" si="2"/>
        <v>7</v>
      </c>
      <c r="O37" s="5">
        <f t="shared" si="3"/>
        <v>0.2</v>
      </c>
      <c r="P37" s="4"/>
    </row>
    <row r="38" spans="1:16" ht="15.75" customHeight="1">
      <c r="A38" s="2">
        <v>36</v>
      </c>
      <c r="B38" s="3" t="s">
        <v>12</v>
      </c>
      <c r="C38" s="27" t="s">
        <v>309</v>
      </c>
      <c r="D38" s="3">
        <v>6</v>
      </c>
      <c r="E38" s="3">
        <v>11</v>
      </c>
      <c r="F38" s="3" t="s">
        <v>91</v>
      </c>
      <c r="G38" s="27" t="s">
        <v>549</v>
      </c>
      <c r="H38" s="4"/>
      <c r="I38" s="3">
        <v>2</v>
      </c>
      <c r="J38" s="3">
        <v>0</v>
      </c>
      <c r="K38" s="3">
        <v>0</v>
      </c>
      <c r="L38" s="3">
        <v>0</v>
      </c>
      <c r="M38" s="3">
        <v>0</v>
      </c>
      <c r="N38" s="4">
        <f t="shared" si="2"/>
        <v>2</v>
      </c>
      <c r="O38" s="5">
        <f t="shared" si="3"/>
        <v>5.7142857142857141E-2</v>
      </c>
      <c r="P38" s="8"/>
    </row>
    <row r="39" spans="1:16" ht="15.75" customHeight="1">
      <c r="A39" s="2">
        <v>37</v>
      </c>
      <c r="B39" s="3" t="s">
        <v>12</v>
      </c>
      <c r="C39" s="27" t="s">
        <v>421</v>
      </c>
      <c r="D39" s="3">
        <v>6</v>
      </c>
      <c r="E39" s="3">
        <v>11</v>
      </c>
      <c r="F39" s="3" t="s">
        <v>105</v>
      </c>
      <c r="G39" s="27" t="s">
        <v>535</v>
      </c>
      <c r="H39" s="4"/>
      <c r="I39" s="3">
        <v>2</v>
      </c>
      <c r="J39" s="3">
        <v>0</v>
      </c>
      <c r="K39" s="3">
        <v>0</v>
      </c>
      <c r="L39" s="3">
        <v>0</v>
      </c>
      <c r="M39" s="3">
        <v>0</v>
      </c>
      <c r="N39" s="4">
        <f t="shared" si="2"/>
        <v>2</v>
      </c>
      <c r="O39" s="5">
        <f t="shared" si="3"/>
        <v>5.7142857142857141E-2</v>
      </c>
      <c r="P39" s="4"/>
    </row>
    <row r="40" spans="1:16" ht="15.75" customHeight="1">
      <c r="A40" s="2">
        <v>38</v>
      </c>
      <c r="B40" s="3" t="s">
        <v>12</v>
      </c>
      <c r="C40" s="27" t="s">
        <v>307</v>
      </c>
      <c r="D40" s="3">
        <v>6</v>
      </c>
      <c r="E40" s="3">
        <v>11</v>
      </c>
      <c r="F40" s="7" t="s">
        <v>107</v>
      </c>
      <c r="G40" s="27" t="s">
        <v>533</v>
      </c>
      <c r="H40" s="4"/>
      <c r="I40" s="3">
        <v>2</v>
      </c>
      <c r="J40" s="3">
        <v>0</v>
      </c>
      <c r="K40" s="3">
        <v>0</v>
      </c>
      <c r="L40" s="3">
        <v>0</v>
      </c>
      <c r="M40" s="3">
        <v>0</v>
      </c>
      <c r="N40" s="4">
        <f t="shared" si="2"/>
        <v>2</v>
      </c>
      <c r="O40" s="5">
        <f t="shared" si="3"/>
        <v>5.7142857142857141E-2</v>
      </c>
      <c r="P40" s="4"/>
    </row>
    <row r="41" spans="1:16" ht="15.75" customHeight="1">
      <c r="A41" s="2">
        <v>39</v>
      </c>
      <c r="B41" s="3" t="s">
        <v>12</v>
      </c>
      <c r="C41" s="27" t="s">
        <v>318</v>
      </c>
      <c r="D41" s="3">
        <v>6</v>
      </c>
      <c r="E41" s="3">
        <v>11</v>
      </c>
      <c r="F41" s="7" t="s">
        <v>111</v>
      </c>
      <c r="G41" s="27" t="s">
        <v>530</v>
      </c>
      <c r="H41" s="4"/>
      <c r="I41" s="3">
        <v>2</v>
      </c>
      <c r="J41" s="3">
        <v>0</v>
      </c>
      <c r="K41" s="3">
        <v>0</v>
      </c>
      <c r="L41" s="3">
        <v>0</v>
      </c>
      <c r="M41" s="3">
        <v>0</v>
      </c>
      <c r="N41" s="4">
        <f t="shared" si="2"/>
        <v>2</v>
      </c>
      <c r="O41" s="5">
        <f t="shared" si="3"/>
        <v>5.7142857142857141E-2</v>
      </c>
      <c r="P41" s="4"/>
    </row>
    <row r="42" spans="1:16" ht="15.75" customHeight="1">
      <c r="A42" s="2">
        <v>40</v>
      </c>
      <c r="B42" s="3" t="s">
        <v>12</v>
      </c>
      <c r="C42" s="27" t="s">
        <v>421</v>
      </c>
      <c r="D42" s="3">
        <v>6</v>
      </c>
      <c r="E42" s="3">
        <v>11</v>
      </c>
      <c r="F42" s="7" t="s">
        <v>113</v>
      </c>
      <c r="G42" s="27" t="s">
        <v>528</v>
      </c>
      <c r="H42" s="4"/>
      <c r="I42" s="3">
        <v>2</v>
      </c>
      <c r="J42" s="3">
        <v>0</v>
      </c>
      <c r="K42" s="3">
        <v>0</v>
      </c>
      <c r="L42" s="3">
        <v>0</v>
      </c>
      <c r="M42" s="3">
        <v>0</v>
      </c>
      <c r="N42" s="4">
        <f t="shared" si="2"/>
        <v>2</v>
      </c>
      <c r="O42" s="5">
        <f t="shared" si="3"/>
        <v>5.7142857142857141E-2</v>
      </c>
      <c r="P42" s="4"/>
    </row>
    <row r="43" spans="1:16" ht="15.75" customHeight="1">
      <c r="A43" s="2">
        <v>41</v>
      </c>
      <c r="B43" s="3" t="s">
        <v>12</v>
      </c>
      <c r="C43" s="27" t="s">
        <v>359</v>
      </c>
      <c r="D43" s="3">
        <v>6</v>
      </c>
      <c r="E43" s="3">
        <v>11</v>
      </c>
      <c r="F43" s="3" t="s">
        <v>130</v>
      </c>
      <c r="G43" s="27" t="s">
        <v>514</v>
      </c>
      <c r="H43" s="4"/>
      <c r="I43" s="3">
        <v>2</v>
      </c>
      <c r="J43" s="3">
        <v>0</v>
      </c>
      <c r="K43" s="3">
        <v>0</v>
      </c>
      <c r="L43" s="3">
        <v>0</v>
      </c>
      <c r="M43" s="3">
        <v>0</v>
      </c>
      <c r="N43" s="4">
        <f t="shared" si="2"/>
        <v>2</v>
      </c>
      <c r="O43" s="5">
        <f t="shared" si="3"/>
        <v>5.7142857142857141E-2</v>
      </c>
      <c r="P43" s="4"/>
    </row>
    <row r="44" spans="1:16" ht="15.75" customHeight="1">
      <c r="A44" s="2">
        <v>42</v>
      </c>
      <c r="B44" s="3" t="s">
        <v>12</v>
      </c>
      <c r="C44" s="27" t="s">
        <v>318</v>
      </c>
      <c r="D44" s="3">
        <v>6</v>
      </c>
      <c r="E44" s="3">
        <v>11</v>
      </c>
      <c r="F44" s="3" t="s">
        <v>141</v>
      </c>
      <c r="G44" s="27" t="s">
        <v>558</v>
      </c>
      <c r="H44" s="4"/>
      <c r="I44" s="3">
        <v>2</v>
      </c>
      <c r="J44" s="3">
        <v>0</v>
      </c>
      <c r="K44" s="3">
        <v>0</v>
      </c>
      <c r="L44" s="3">
        <v>0</v>
      </c>
      <c r="M44" s="3">
        <v>0</v>
      </c>
      <c r="N44" s="4">
        <f t="shared" si="2"/>
        <v>2</v>
      </c>
      <c r="O44" s="5">
        <f t="shared" si="3"/>
        <v>5.7142857142857141E-2</v>
      </c>
      <c r="P44" s="4"/>
    </row>
    <row r="45" spans="1:16" ht="15.75" customHeight="1">
      <c r="A45" s="2">
        <v>43</v>
      </c>
      <c r="B45" s="3" t="s">
        <v>12</v>
      </c>
      <c r="C45" s="27" t="s">
        <v>310</v>
      </c>
      <c r="D45" s="3">
        <v>6</v>
      </c>
      <c r="E45" s="3">
        <v>11</v>
      </c>
      <c r="F45" s="3" t="s">
        <v>90</v>
      </c>
      <c r="G45" s="27" t="s">
        <v>550</v>
      </c>
      <c r="H45" s="4"/>
      <c r="I45" s="3">
        <v>0</v>
      </c>
      <c r="J45" s="3">
        <v>1</v>
      </c>
      <c r="K45" s="3">
        <v>0</v>
      </c>
      <c r="L45" s="3">
        <v>0</v>
      </c>
      <c r="M45" s="3">
        <v>0</v>
      </c>
      <c r="N45" s="4">
        <f t="shared" si="2"/>
        <v>1</v>
      </c>
      <c r="O45" s="5">
        <f t="shared" si="3"/>
        <v>2.8571428571428571E-2</v>
      </c>
      <c r="P45" s="8"/>
    </row>
    <row r="46" spans="1:16" ht="15.75" customHeight="1">
      <c r="A46" s="2">
        <v>44</v>
      </c>
      <c r="B46" s="3" t="s">
        <v>12</v>
      </c>
      <c r="C46" s="27" t="s">
        <v>438</v>
      </c>
      <c r="D46" s="3">
        <v>6</v>
      </c>
      <c r="E46" s="3">
        <v>11</v>
      </c>
      <c r="F46" s="3" t="s">
        <v>92</v>
      </c>
      <c r="G46" s="27" t="s">
        <v>548</v>
      </c>
      <c r="H46" s="4"/>
      <c r="I46" s="3">
        <v>0</v>
      </c>
      <c r="J46" s="3">
        <v>0</v>
      </c>
      <c r="K46" s="3">
        <v>0</v>
      </c>
      <c r="L46" s="3">
        <v>0</v>
      </c>
      <c r="M46" s="3">
        <v>0</v>
      </c>
      <c r="N46" s="4">
        <f t="shared" si="2"/>
        <v>0</v>
      </c>
      <c r="O46" s="5">
        <f t="shared" si="3"/>
        <v>0</v>
      </c>
      <c r="P46" s="8"/>
    </row>
    <row r="47" spans="1:16" ht="15.75" customHeight="1">
      <c r="A47" s="2">
        <v>45</v>
      </c>
      <c r="B47" s="3" t="s">
        <v>12</v>
      </c>
      <c r="C47" s="27" t="s">
        <v>346</v>
      </c>
      <c r="D47" s="3">
        <v>6</v>
      </c>
      <c r="E47" s="3">
        <v>11</v>
      </c>
      <c r="F47" s="3" t="s">
        <v>96</v>
      </c>
      <c r="G47" s="27" t="s">
        <v>544</v>
      </c>
      <c r="H47" s="4"/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4">
        <f t="shared" si="2"/>
        <v>0</v>
      </c>
      <c r="O47" s="5">
        <f t="shared" si="3"/>
        <v>0</v>
      </c>
      <c r="P47" s="8"/>
    </row>
    <row r="48" spans="1:16" ht="15.75" customHeight="1">
      <c r="A48" s="2">
        <v>46</v>
      </c>
      <c r="B48" s="3" t="s">
        <v>12</v>
      </c>
      <c r="C48" s="27" t="s">
        <v>307</v>
      </c>
      <c r="D48" s="3">
        <v>6</v>
      </c>
      <c r="E48" s="3">
        <v>11</v>
      </c>
      <c r="F48" s="7" t="s">
        <v>109</v>
      </c>
      <c r="G48" s="27" t="s">
        <v>531</v>
      </c>
      <c r="H48" s="4"/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4">
        <f t="shared" si="2"/>
        <v>0</v>
      </c>
      <c r="O48" s="5">
        <f t="shared" si="3"/>
        <v>0</v>
      </c>
      <c r="P48" s="8" t="s">
        <v>110</v>
      </c>
    </row>
    <row r="49" spans="1:16" ht="15.75" customHeight="1">
      <c r="A49" s="2">
        <v>47</v>
      </c>
      <c r="B49" s="3" t="s">
        <v>12</v>
      </c>
      <c r="C49" s="27" t="s">
        <v>315</v>
      </c>
      <c r="D49" s="3">
        <v>6</v>
      </c>
      <c r="E49" s="3">
        <v>11</v>
      </c>
      <c r="F49" s="7" t="s">
        <v>114</v>
      </c>
      <c r="G49" s="27" t="s">
        <v>527</v>
      </c>
      <c r="H49" s="4"/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4">
        <f t="shared" si="2"/>
        <v>0</v>
      </c>
      <c r="O49" s="5">
        <f t="shared" si="3"/>
        <v>0</v>
      </c>
      <c r="P49" s="4"/>
    </row>
    <row r="50" spans="1:16" ht="15.75" customHeight="1">
      <c r="A50" s="2">
        <v>48</v>
      </c>
      <c r="B50" s="3" t="s">
        <v>12</v>
      </c>
      <c r="C50" s="27" t="s">
        <v>346</v>
      </c>
      <c r="D50" s="3">
        <v>6</v>
      </c>
      <c r="E50" s="3">
        <v>11</v>
      </c>
      <c r="F50" s="7" t="s">
        <v>115</v>
      </c>
      <c r="G50" s="27" t="s">
        <v>526</v>
      </c>
      <c r="H50" s="4"/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4">
        <f t="shared" si="2"/>
        <v>0</v>
      </c>
      <c r="O50" s="5">
        <f t="shared" si="3"/>
        <v>0</v>
      </c>
      <c r="P50" s="8" t="s">
        <v>110</v>
      </c>
    </row>
    <row r="51" spans="1:16" ht="15.75" customHeight="1">
      <c r="A51" s="2">
        <v>49</v>
      </c>
      <c r="B51" s="3" t="s">
        <v>12</v>
      </c>
      <c r="C51" s="27" t="s">
        <v>313</v>
      </c>
      <c r="D51" s="3">
        <v>6</v>
      </c>
      <c r="E51" s="3">
        <v>11</v>
      </c>
      <c r="F51" s="7" t="s">
        <v>117</v>
      </c>
      <c r="G51" s="27" t="s">
        <v>524</v>
      </c>
      <c r="H51" s="4"/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4">
        <f t="shared" si="2"/>
        <v>0</v>
      </c>
      <c r="O51" s="5">
        <f t="shared" si="3"/>
        <v>0</v>
      </c>
      <c r="P51" s="4"/>
    </row>
    <row r="52" spans="1:16" ht="15.75" customHeight="1">
      <c r="A52" s="2">
        <v>50</v>
      </c>
      <c r="B52" s="3" t="s">
        <v>12</v>
      </c>
      <c r="C52" s="27" t="s">
        <v>466</v>
      </c>
      <c r="D52" s="3">
        <v>6</v>
      </c>
      <c r="E52" s="3">
        <v>11</v>
      </c>
      <c r="F52" s="3" t="s">
        <v>121</v>
      </c>
      <c r="G52" s="27" t="s">
        <v>520</v>
      </c>
      <c r="H52" s="4"/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4">
        <f t="shared" si="2"/>
        <v>0</v>
      </c>
      <c r="O52" s="5">
        <f t="shared" si="3"/>
        <v>0</v>
      </c>
      <c r="P52" s="4"/>
    </row>
    <row r="53" spans="1:16" ht="15.75" customHeight="1">
      <c r="A53" s="2">
        <v>51</v>
      </c>
      <c r="B53" s="3" t="s">
        <v>12</v>
      </c>
      <c r="C53" s="27" t="s">
        <v>421</v>
      </c>
      <c r="D53" s="3">
        <v>6</v>
      </c>
      <c r="E53" s="3">
        <v>11</v>
      </c>
      <c r="F53" s="3" t="s">
        <v>124</v>
      </c>
      <c r="G53" s="27" t="s">
        <v>517</v>
      </c>
      <c r="H53" s="4"/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4">
        <f t="shared" si="2"/>
        <v>0</v>
      </c>
      <c r="O53" s="5">
        <f t="shared" si="3"/>
        <v>0</v>
      </c>
      <c r="P53" s="4"/>
    </row>
    <row r="54" spans="1:16" ht="15.75" customHeight="1">
      <c r="A54" s="2">
        <v>52</v>
      </c>
      <c r="B54" s="3" t="s">
        <v>12</v>
      </c>
      <c r="C54" s="27" t="s">
        <v>310</v>
      </c>
      <c r="D54" s="3">
        <v>6</v>
      </c>
      <c r="E54" s="3">
        <v>11</v>
      </c>
      <c r="F54" s="3" t="s">
        <v>128</v>
      </c>
      <c r="G54" s="29" t="s">
        <v>503</v>
      </c>
      <c r="H54" s="4"/>
      <c r="I54" s="3">
        <v>0</v>
      </c>
      <c r="J54" s="3">
        <v>0</v>
      </c>
      <c r="K54" s="3">
        <v>0</v>
      </c>
      <c r="L54" s="3">
        <v>0</v>
      </c>
      <c r="M54" s="3">
        <v>0</v>
      </c>
      <c r="N54" s="4">
        <f t="shared" si="2"/>
        <v>0</v>
      </c>
      <c r="O54" s="5">
        <f t="shared" si="3"/>
        <v>0</v>
      </c>
      <c r="P54" s="4"/>
    </row>
    <row r="55" spans="1:16" ht="15.75" customHeight="1">
      <c r="A55" s="2">
        <v>53</v>
      </c>
      <c r="B55" s="3" t="s">
        <v>12</v>
      </c>
      <c r="C55" s="27" t="s">
        <v>421</v>
      </c>
      <c r="D55" s="3">
        <v>6</v>
      </c>
      <c r="E55" s="3">
        <v>11</v>
      </c>
      <c r="F55" s="3" t="s">
        <v>131</v>
      </c>
      <c r="G55" s="27" t="s">
        <v>513</v>
      </c>
      <c r="H55" s="4"/>
      <c r="I55" s="3">
        <v>0</v>
      </c>
      <c r="J55" s="3">
        <v>0</v>
      </c>
      <c r="K55" s="3">
        <v>0</v>
      </c>
      <c r="L55" s="3">
        <v>0</v>
      </c>
      <c r="M55" s="3">
        <v>0</v>
      </c>
      <c r="N55" s="4">
        <f t="shared" si="2"/>
        <v>0</v>
      </c>
      <c r="O55" s="5">
        <f t="shared" si="3"/>
        <v>0</v>
      </c>
      <c r="P55" s="4"/>
    </row>
    <row r="56" spans="1:16" ht="15.75" customHeight="1">
      <c r="A56" s="2">
        <v>54</v>
      </c>
      <c r="B56" s="3" t="s">
        <v>12</v>
      </c>
      <c r="C56" s="27" t="s">
        <v>323</v>
      </c>
      <c r="D56" s="3">
        <v>6</v>
      </c>
      <c r="E56" s="3">
        <v>11</v>
      </c>
      <c r="F56" s="3" t="s">
        <v>133</v>
      </c>
      <c r="G56" s="29" t="s">
        <v>511</v>
      </c>
      <c r="H56" s="4"/>
      <c r="I56" s="3">
        <v>0</v>
      </c>
      <c r="J56" s="3">
        <v>0</v>
      </c>
      <c r="K56" s="3">
        <v>0</v>
      </c>
      <c r="L56" s="3">
        <v>0</v>
      </c>
      <c r="M56" s="3">
        <v>0</v>
      </c>
      <c r="N56" s="4">
        <f t="shared" si="2"/>
        <v>0</v>
      </c>
      <c r="O56" s="5">
        <f t="shared" si="3"/>
        <v>0</v>
      </c>
      <c r="P56" s="4"/>
    </row>
    <row r="57" spans="1:16" ht="15.75" customHeight="1">
      <c r="A57" s="2">
        <v>55</v>
      </c>
      <c r="B57" s="3" t="s">
        <v>12</v>
      </c>
      <c r="C57" s="27" t="s">
        <v>310</v>
      </c>
      <c r="D57" s="3">
        <v>6</v>
      </c>
      <c r="E57" s="3">
        <v>11</v>
      </c>
      <c r="F57" s="3" t="s">
        <v>136</v>
      </c>
      <c r="G57" s="27" t="s">
        <v>509</v>
      </c>
      <c r="H57" s="4"/>
      <c r="I57" s="3">
        <v>0</v>
      </c>
      <c r="J57" s="3">
        <v>0</v>
      </c>
      <c r="K57" s="3">
        <v>0</v>
      </c>
      <c r="L57" s="3">
        <v>0</v>
      </c>
      <c r="M57" s="3">
        <v>0</v>
      </c>
      <c r="N57" s="4">
        <f t="shared" si="2"/>
        <v>0</v>
      </c>
      <c r="O57" s="5">
        <f t="shared" si="3"/>
        <v>0</v>
      </c>
      <c r="P57" s="4"/>
    </row>
    <row r="58" spans="1:16" ht="15.75" customHeight="1">
      <c r="A58" s="2">
        <v>56</v>
      </c>
      <c r="B58" s="3" t="s">
        <v>12</v>
      </c>
      <c r="C58" s="27" t="s">
        <v>307</v>
      </c>
      <c r="D58" s="3">
        <v>6</v>
      </c>
      <c r="E58" s="3">
        <v>11</v>
      </c>
      <c r="F58" s="3" t="s">
        <v>142</v>
      </c>
      <c r="G58" s="27" t="s">
        <v>555</v>
      </c>
      <c r="H58" s="4"/>
      <c r="I58" s="3">
        <v>0</v>
      </c>
      <c r="J58" s="3">
        <v>0</v>
      </c>
      <c r="K58" s="3">
        <v>0</v>
      </c>
      <c r="L58" s="3">
        <v>0</v>
      </c>
      <c r="M58" s="3">
        <v>0</v>
      </c>
      <c r="N58" s="4">
        <f t="shared" si="2"/>
        <v>0</v>
      </c>
      <c r="O58" s="5">
        <f t="shared" si="3"/>
        <v>0</v>
      </c>
      <c r="P58" s="4"/>
    </row>
    <row r="59" spans="1:16" ht="15.75" customHeight="1">
      <c r="A59" s="63">
        <v>57</v>
      </c>
      <c r="B59" s="64" t="s">
        <v>12</v>
      </c>
      <c r="C59" s="65" t="s">
        <v>318</v>
      </c>
      <c r="D59" s="64">
        <v>6</v>
      </c>
      <c r="E59" s="64">
        <v>11</v>
      </c>
      <c r="F59" s="64" t="s">
        <v>143</v>
      </c>
      <c r="G59" s="65" t="s">
        <v>556</v>
      </c>
      <c r="H59" s="64"/>
      <c r="I59" s="64">
        <v>0</v>
      </c>
      <c r="J59" s="64">
        <v>0</v>
      </c>
      <c r="K59" s="64">
        <v>0</v>
      </c>
      <c r="L59" s="64">
        <v>0</v>
      </c>
      <c r="M59" s="64">
        <v>0</v>
      </c>
      <c r="N59" s="64">
        <f t="shared" si="2"/>
        <v>0</v>
      </c>
      <c r="O59" s="66">
        <f t="shared" si="3"/>
        <v>0</v>
      </c>
      <c r="P59" s="64"/>
    </row>
    <row r="60" spans="1:16" ht="15.75" customHeight="1">
      <c r="A60" s="69">
        <v>58</v>
      </c>
      <c r="B60" s="70" t="s">
        <v>12</v>
      </c>
      <c r="C60" s="27" t="s">
        <v>323</v>
      </c>
      <c r="D60" s="70">
        <v>6</v>
      </c>
      <c r="E60" s="70">
        <v>11</v>
      </c>
      <c r="F60" s="68" t="s">
        <v>650</v>
      </c>
      <c r="G60" s="55" t="s">
        <v>649</v>
      </c>
      <c r="H60" s="67"/>
      <c r="I60" s="71">
        <v>2</v>
      </c>
      <c r="J60" s="71">
        <v>0</v>
      </c>
      <c r="K60" s="71">
        <v>0</v>
      </c>
      <c r="L60" s="71">
        <v>0</v>
      </c>
      <c r="M60" s="71">
        <v>0</v>
      </c>
      <c r="N60" s="71">
        <f t="shared" si="2"/>
        <v>2</v>
      </c>
      <c r="O60" s="5">
        <f t="shared" si="3"/>
        <v>5.7142857142857141E-2</v>
      </c>
      <c r="P60" s="67"/>
    </row>
    <row r="61" spans="1:16" ht="15.75" customHeight="1"/>
    <row r="62" spans="1:16" ht="15.75" customHeight="1"/>
    <row r="63" spans="1:16" ht="15.75" customHeight="1"/>
    <row r="64" spans="1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</sheetData>
  <autoFilter ref="A1:P2">
    <filterColumn colId="8" showButton="0"/>
    <filterColumn colId="9" showButton="0"/>
    <filterColumn colId="10" showButton="0"/>
    <filterColumn colId="11" showButton="0"/>
    <sortState ref="A4:P59">
      <sortCondition descending="1" ref="N1:N2"/>
    </sortState>
  </autoFilter>
  <mergeCells count="12">
    <mergeCell ref="F1:F2"/>
    <mergeCell ref="G1:G2"/>
    <mergeCell ref="A1:A2"/>
    <mergeCell ref="B1:B2"/>
    <mergeCell ref="C1:C2"/>
    <mergeCell ref="D1:D2"/>
    <mergeCell ref="E1:E2"/>
    <mergeCell ref="H1:H2"/>
    <mergeCell ref="I1:M1"/>
    <mergeCell ref="N1:N2"/>
    <mergeCell ref="O1:O2"/>
    <mergeCell ref="P1:P2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>
  <dimension ref="A1:P981"/>
  <sheetViews>
    <sheetView zoomScale="80" zoomScaleNormal="80" workbookViewId="0">
      <pane ySplit="2" topLeftCell="A3" activePane="bottomLeft" state="frozen"/>
      <selection pane="bottomLeft" activeCell="G25" sqref="G25"/>
    </sheetView>
  </sheetViews>
  <sheetFormatPr defaultColWidth="14.42578125" defaultRowHeight="15" customHeight="1"/>
  <cols>
    <col min="1" max="1" width="8.7109375" customWidth="1"/>
    <col min="2" max="2" width="13" customWidth="1"/>
    <col min="3" max="3" width="32.42578125" customWidth="1"/>
    <col min="4" max="4" width="8.7109375" customWidth="1"/>
    <col min="5" max="5" width="12.140625" customWidth="1"/>
    <col min="6" max="6" width="19.28515625" customWidth="1"/>
    <col min="7" max="7" width="34.140625" customWidth="1"/>
    <col min="8" max="8" width="20" customWidth="1"/>
    <col min="9" max="13" width="8.7109375" customWidth="1"/>
    <col min="14" max="14" width="18.42578125" customWidth="1"/>
    <col min="15" max="15" width="16.42578125" customWidth="1"/>
    <col min="16" max="16" width="23.140625" customWidth="1"/>
    <col min="17" max="26" width="8.7109375" customWidth="1"/>
  </cols>
  <sheetData>
    <row r="1" spans="1:16" ht="28.5" customHeigh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1" t="s">
        <v>8</v>
      </c>
      <c r="J1" s="12"/>
      <c r="K1" s="12"/>
      <c r="L1" s="12"/>
      <c r="M1" s="13"/>
      <c r="N1" s="9" t="s">
        <v>9</v>
      </c>
      <c r="O1" s="9" t="s">
        <v>10</v>
      </c>
      <c r="P1" s="9" t="s">
        <v>11</v>
      </c>
    </row>
    <row r="2" spans="1:16">
      <c r="A2" s="10"/>
      <c r="B2" s="10"/>
      <c r="C2" s="10"/>
      <c r="D2" s="10"/>
      <c r="E2" s="10"/>
      <c r="F2" s="10"/>
      <c r="G2" s="10"/>
      <c r="H2" s="10"/>
      <c r="I2" s="1">
        <v>1</v>
      </c>
      <c r="J2" s="1">
        <v>2</v>
      </c>
      <c r="K2" s="1">
        <v>3</v>
      </c>
      <c r="L2" s="1">
        <v>4</v>
      </c>
      <c r="M2" s="1">
        <v>5</v>
      </c>
      <c r="N2" s="10"/>
      <c r="O2" s="10"/>
      <c r="P2" s="10"/>
    </row>
    <row r="3" spans="1:16">
      <c r="A3" s="16">
        <v>1</v>
      </c>
      <c r="B3" s="17" t="s">
        <v>12</v>
      </c>
      <c r="C3" s="17" t="s">
        <v>417</v>
      </c>
      <c r="D3" s="17">
        <v>7</v>
      </c>
      <c r="E3" s="17">
        <v>11</v>
      </c>
      <c r="F3" s="17" t="s">
        <v>147</v>
      </c>
      <c r="G3" s="17" t="s">
        <v>416</v>
      </c>
      <c r="H3" s="17"/>
      <c r="I3" s="17">
        <v>7</v>
      </c>
      <c r="J3" s="17">
        <v>7</v>
      </c>
      <c r="K3" s="17">
        <v>7</v>
      </c>
      <c r="L3" s="17">
        <v>7</v>
      </c>
      <c r="M3" s="17">
        <v>2</v>
      </c>
      <c r="N3" s="17">
        <f t="shared" ref="N3:N34" si="0">I3+J3+K3+L3+M3</f>
        <v>30</v>
      </c>
      <c r="O3" s="18">
        <f t="shared" ref="O3:O34" si="1">N3/35</f>
        <v>0.8571428571428571</v>
      </c>
      <c r="P3" s="21" t="s">
        <v>296</v>
      </c>
    </row>
    <row r="4" spans="1:16">
      <c r="A4" s="16">
        <v>2</v>
      </c>
      <c r="B4" s="17" t="s">
        <v>12</v>
      </c>
      <c r="C4" s="17" t="s">
        <v>315</v>
      </c>
      <c r="D4" s="17">
        <v>7</v>
      </c>
      <c r="E4" s="17">
        <v>11</v>
      </c>
      <c r="F4" s="17" t="s">
        <v>177</v>
      </c>
      <c r="G4" s="17" t="s">
        <v>446</v>
      </c>
      <c r="H4" s="17"/>
      <c r="I4" s="17">
        <v>7</v>
      </c>
      <c r="J4" s="17">
        <v>6</v>
      </c>
      <c r="K4" s="17">
        <v>7</v>
      </c>
      <c r="L4" s="17">
        <v>7</v>
      </c>
      <c r="M4" s="17">
        <v>3</v>
      </c>
      <c r="N4" s="17">
        <f t="shared" si="0"/>
        <v>30</v>
      </c>
      <c r="O4" s="18">
        <f t="shared" si="1"/>
        <v>0.8571428571428571</v>
      </c>
      <c r="P4" s="19" t="s">
        <v>296</v>
      </c>
    </row>
    <row r="5" spans="1:16">
      <c r="A5" s="16">
        <v>3</v>
      </c>
      <c r="B5" s="17" t="s">
        <v>12</v>
      </c>
      <c r="C5" s="17" t="s">
        <v>417</v>
      </c>
      <c r="D5" s="17">
        <v>7</v>
      </c>
      <c r="E5" s="17">
        <v>11</v>
      </c>
      <c r="F5" s="17" t="s">
        <v>165</v>
      </c>
      <c r="G5" s="17" t="s">
        <v>436</v>
      </c>
      <c r="H5" s="17"/>
      <c r="I5" s="17">
        <v>7</v>
      </c>
      <c r="J5" s="17">
        <v>6</v>
      </c>
      <c r="K5" s="17">
        <v>7</v>
      </c>
      <c r="L5" s="17">
        <v>7</v>
      </c>
      <c r="M5" s="17">
        <v>1</v>
      </c>
      <c r="N5" s="17">
        <f t="shared" si="0"/>
        <v>28</v>
      </c>
      <c r="O5" s="18">
        <f t="shared" si="1"/>
        <v>0.8</v>
      </c>
      <c r="P5" s="19" t="s">
        <v>297</v>
      </c>
    </row>
    <row r="6" spans="1:16">
      <c r="A6" s="16">
        <v>4</v>
      </c>
      <c r="B6" s="17" t="s">
        <v>12</v>
      </c>
      <c r="C6" s="17" t="s">
        <v>346</v>
      </c>
      <c r="D6" s="17">
        <v>7</v>
      </c>
      <c r="E6" s="17">
        <v>11</v>
      </c>
      <c r="F6" s="17" t="s">
        <v>148</v>
      </c>
      <c r="G6" s="17" t="s">
        <v>418</v>
      </c>
      <c r="H6" s="17"/>
      <c r="I6" s="17">
        <v>7</v>
      </c>
      <c r="J6" s="17">
        <v>4</v>
      </c>
      <c r="K6" s="17">
        <v>7</v>
      </c>
      <c r="L6" s="17">
        <v>7</v>
      </c>
      <c r="M6" s="17">
        <v>2</v>
      </c>
      <c r="N6" s="17">
        <f t="shared" si="0"/>
        <v>27</v>
      </c>
      <c r="O6" s="18">
        <f t="shared" si="1"/>
        <v>0.77142857142857146</v>
      </c>
      <c r="P6" s="21" t="s">
        <v>297</v>
      </c>
    </row>
    <row r="7" spans="1:16">
      <c r="A7" s="16">
        <v>5</v>
      </c>
      <c r="B7" s="17" t="s">
        <v>12</v>
      </c>
      <c r="C7" s="17" t="s">
        <v>438</v>
      </c>
      <c r="D7" s="17">
        <v>7</v>
      </c>
      <c r="E7" s="17">
        <v>11</v>
      </c>
      <c r="F7" s="17" t="s">
        <v>166</v>
      </c>
      <c r="G7" s="17" t="s">
        <v>437</v>
      </c>
      <c r="H7" s="17"/>
      <c r="I7" s="17">
        <v>7</v>
      </c>
      <c r="J7" s="17">
        <v>6</v>
      </c>
      <c r="K7" s="17">
        <v>7</v>
      </c>
      <c r="L7" s="17">
        <v>7</v>
      </c>
      <c r="M7" s="17">
        <v>0</v>
      </c>
      <c r="N7" s="17">
        <f t="shared" si="0"/>
        <v>27</v>
      </c>
      <c r="O7" s="18">
        <f t="shared" si="1"/>
        <v>0.77142857142857146</v>
      </c>
      <c r="P7" s="19" t="s">
        <v>297</v>
      </c>
    </row>
    <row r="8" spans="1:16">
      <c r="A8" s="16">
        <v>6</v>
      </c>
      <c r="B8" s="17" t="s">
        <v>12</v>
      </c>
      <c r="C8" s="17" t="s">
        <v>359</v>
      </c>
      <c r="D8" s="17">
        <v>7</v>
      </c>
      <c r="E8" s="17">
        <v>11</v>
      </c>
      <c r="F8" s="17" t="s">
        <v>178</v>
      </c>
      <c r="G8" s="17" t="s">
        <v>447</v>
      </c>
      <c r="H8" s="17"/>
      <c r="I8" s="17">
        <v>7</v>
      </c>
      <c r="J8" s="17">
        <v>4</v>
      </c>
      <c r="K8" s="17">
        <v>7</v>
      </c>
      <c r="L8" s="17">
        <v>7</v>
      </c>
      <c r="M8" s="17">
        <v>2</v>
      </c>
      <c r="N8" s="17">
        <f t="shared" si="0"/>
        <v>27</v>
      </c>
      <c r="O8" s="18">
        <f t="shared" si="1"/>
        <v>0.77142857142857146</v>
      </c>
      <c r="P8" s="19" t="s">
        <v>297</v>
      </c>
    </row>
    <row r="9" spans="1:16">
      <c r="A9" s="16">
        <v>7</v>
      </c>
      <c r="B9" s="17" t="s">
        <v>12</v>
      </c>
      <c r="C9" s="17" t="s">
        <v>309</v>
      </c>
      <c r="D9" s="17">
        <v>7</v>
      </c>
      <c r="E9" s="17">
        <v>11</v>
      </c>
      <c r="F9" s="17" t="s">
        <v>164</v>
      </c>
      <c r="G9" s="17" t="s">
        <v>435</v>
      </c>
      <c r="H9" s="17"/>
      <c r="I9" s="17">
        <v>7</v>
      </c>
      <c r="J9" s="17">
        <v>1</v>
      </c>
      <c r="K9" s="17">
        <v>7</v>
      </c>
      <c r="L9" s="17">
        <v>7</v>
      </c>
      <c r="M9" s="17">
        <v>0</v>
      </c>
      <c r="N9" s="17">
        <f t="shared" si="0"/>
        <v>22</v>
      </c>
      <c r="O9" s="18">
        <f t="shared" si="1"/>
        <v>0.62857142857142856</v>
      </c>
      <c r="P9" s="19" t="s">
        <v>297</v>
      </c>
    </row>
    <row r="10" spans="1:16">
      <c r="A10" s="16">
        <v>8</v>
      </c>
      <c r="B10" s="17" t="s">
        <v>12</v>
      </c>
      <c r="C10" s="17" t="s">
        <v>438</v>
      </c>
      <c r="D10" s="17">
        <v>7</v>
      </c>
      <c r="E10" s="17">
        <v>11</v>
      </c>
      <c r="F10" s="17" t="s">
        <v>187</v>
      </c>
      <c r="G10" s="28" t="s">
        <v>456</v>
      </c>
      <c r="H10" s="17"/>
      <c r="I10" s="17">
        <v>7</v>
      </c>
      <c r="J10" s="17">
        <v>6</v>
      </c>
      <c r="K10" s="17">
        <v>7</v>
      </c>
      <c r="L10" s="17">
        <v>0</v>
      </c>
      <c r="M10" s="17">
        <v>2</v>
      </c>
      <c r="N10" s="17">
        <f t="shared" si="0"/>
        <v>22</v>
      </c>
      <c r="O10" s="18">
        <f t="shared" si="1"/>
        <v>0.62857142857142856</v>
      </c>
      <c r="P10" s="19" t="s">
        <v>297</v>
      </c>
    </row>
    <row r="11" spans="1:16">
      <c r="A11" s="16">
        <v>9</v>
      </c>
      <c r="B11" s="17" t="s">
        <v>12</v>
      </c>
      <c r="C11" s="17" t="s">
        <v>307</v>
      </c>
      <c r="D11" s="17">
        <v>7</v>
      </c>
      <c r="E11" s="17">
        <v>11</v>
      </c>
      <c r="F11" s="17" t="s">
        <v>188</v>
      </c>
      <c r="G11" s="28" t="s">
        <v>457</v>
      </c>
      <c r="H11" s="17"/>
      <c r="I11" s="17">
        <v>7</v>
      </c>
      <c r="J11" s="17">
        <v>6</v>
      </c>
      <c r="K11" s="17">
        <v>7</v>
      </c>
      <c r="L11" s="17">
        <v>2</v>
      </c>
      <c r="M11" s="17">
        <v>0</v>
      </c>
      <c r="N11" s="17">
        <f t="shared" si="0"/>
        <v>22</v>
      </c>
      <c r="O11" s="18">
        <f t="shared" si="1"/>
        <v>0.62857142857142856</v>
      </c>
      <c r="P11" s="19" t="s">
        <v>297</v>
      </c>
    </row>
    <row r="12" spans="1:16">
      <c r="A12" s="16">
        <v>10</v>
      </c>
      <c r="B12" s="17" t="s">
        <v>12</v>
      </c>
      <c r="C12" s="17" t="s">
        <v>359</v>
      </c>
      <c r="D12" s="17">
        <v>7</v>
      </c>
      <c r="E12" s="17">
        <v>11</v>
      </c>
      <c r="F12" s="17" t="s">
        <v>161</v>
      </c>
      <c r="G12" s="17" t="s">
        <v>432</v>
      </c>
      <c r="H12" s="17"/>
      <c r="I12" s="17">
        <v>7</v>
      </c>
      <c r="J12" s="17">
        <v>0</v>
      </c>
      <c r="K12" s="17">
        <v>7</v>
      </c>
      <c r="L12" s="17">
        <v>7</v>
      </c>
      <c r="M12" s="17">
        <v>0</v>
      </c>
      <c r="N12" s="17">
        <f t="shared" si="0"/>
        <v>21</v>
      </c>
      <c r="O12" s="18">
        <f t="shared" si="1"/>
        <v>0.6</v>
      </c>
      <c r="P12" s="19" t="s">
        <v>297</v>
      </c>
    </row>
    <row r="13" spans="1:16">
      <c r="A13" s="16">
        <v>11</v>
      </c>
      <c r="B13" s="17" t="s">
        <v>12</v>
      </c>
      <c r="C13" s="17" t="s">
        <v>309</v>
      </c>
      <c r="D13" s="17">
        <v>7</v>
      </c>
      <c r="E13" s="17">
        <v>11</v>
      </c>
      <c r="F13" s="17" t="s">
        <v>167</v>
      </c>
      <c r="G13" s="17" t="s">
        <v>439</v>
      </c>
      <c r="H13" s="17"/>
      <c r="I13" s="17">
        <v>7</v>
      </c>
      <c r="J13" s="17">
        <v>1</v>
      </c>
      <c r="K13" s="17">
        <v>7</v>
      </c>
      <c r="L13" s="17">
        <v>5</v>
      </c>
      <c r="M13" s="17">
        <v>1</v>
      </c>
      <c r="N13" s="17">
        <f t="shared" si="0"/>
        <v>21</v>
      </c>
      <c r="O13" s="18">
        <f t="shared" si="1"/>
        <v>0.6</v>
      </c>
      <c r="P13" s="19" t="s">
        <v>297</v>
      </c>
    </row>
    <row r="14" spans="1:16">
      <c r="A14" s="16">
        <v>12</v>
      </c>
      <c r="B14" s="17" t="s">
        <v>12</v>
      </c>
      <c r="C14" s="17" t="s">
        <v>346</v>
      </c>
      <c r="D14" s="17">
        <v>7</v>
      </c>
      <c r="E14" s="17">
        <v>11</v>
      </c>
      <c r="F14" s="17" t="s">
        <v>169</v>
      </c>
      <c r="G14" s="17" t="s">
        <v>441</v>
      </c>
      <c r="H14" s="17"/>
      <c r="I14" s="17">
        <v>7</v>
      </c>
      <c r="J14" s="17">
        <v>0</v>
      </c>
      <c r="K14" s="17">
        <v>7</v>
      </c>
      <c r="L14" s="17">
        <v>7</v>
      </c>
      <c r="M14" s="17">
        <v>0</v>
      </c>
      <c r="N14" s="17">
        <f t="shared" si="0"/>
        <v>21</v>
      </c>
      <c r="O14" s="18">
        <f t="shared" si="1"/>
        <v>0.6</v>
      </c>
      <c r="P14" s="19" t="s">
        <v>297</v>
      </c>
    </row>
    <row r="15" spans="1:16">
      <c r="A15" s="16">
        <v>13</v>
      </c>
      <c r="B15" s="17" t="s">
        <v>12</v>
      </c>
      <c r="C15" s="17" t="s">
        <v>309</v>
      </c>
      <c r="D15" s="17">
        <v>7</v>
      </c>
      <c r="E15" s="17">
        <v>11</v>
      </c>
      <c r="F15" s="17" t="s">
        <v>173</v>
      </c>
      <c r="G15" s="17" t="s">
        <v>444</v>
      </c>
      <c r="H15" s="17"/>
      <c r="I15" s="17">
        <v>7</v>
      </c>
      <c r="J15" s="17">
        <v>1</v>
      </c>
      <c r="K15" s="17">
        <v>7</v>
      </c>
      <c r="L15" s="17">
        <v>6</v>
      </c>
      <c r="M15" s="17">
        <v>0</v>
      </c>
      <c r="N15" s="17">
        <f t="shared" si="0"/>
        <v>21</v>
      </c>
      <c r="O15" s="18">
        <f t="shared" si="1"/>
        <v>0.6</v>
      </c>
      <c r="P15" s="19" t="s">
        <v>297</v>
      </c>
    </row>
    <row r="16" spans="1:16">
      <c r="A16" s="16">
        <v>14</v>
      </c>
      <c r="B16" s="17" t="s">
        <v>12</v>
      </c>
      <c r="C16" s="17" t="s">
        <v>307</v>
      </c>
      <c r="D16" s="17">
        <v>7</v>
      </c>
      <c r="E16" s="17">
        <v>11</v>
      </c>
      <c r="F16" s="17" t="s">
        <v>181</v>
      </c>
      <c r="G16" s="17" t="s">
        <v>450</v>
      </c>
      <c r="H16" s="17"/>
      <c r="I16" s="17">
        <v>7</v>
      </c>
      <c r="J16" s="17">
        <v>0</v>
      </c>
      <c r="K16" s="17">
        <v>7</v>
      </c>
      <c r="L16" s="17">
        <v>7</v>
      </c>
      <c r="M16" s="17">
        <v>0</v>
      </c>
      <c r="N16" s="17">
        <f t="shared" si="0"/>
        <v>21</v>
      </c>
      <c r="O16" s="18">
        <f t="shared" si="1"/>
        <v>0.6</v>
      </c>
      <c r="P16" s="19" t="s">
        <v>297</v>
      </c>
    </row>
    <row r="17" spans="1:16">
      <c r="A17" s="16">
        <v>15</v>
      </c>
      <c r="B17" s="17" t="s">
        <v>12</v>
      </c>
      <c r="C17" s="17" t="s">
        <v>307</v>
      </c>
      <c r="D17" s="17">
        <v>7</v>
      </c>
      <c r="E17" s="17">
        <v>11</v>
      </c>
      <c r="F17" s="17" t="s">
        <v>183</v>
      </c>
      <c r="G17" s="28" t="s">
        <v>452</v>
      </c>
      <c r="H17" s="17"/>
      <c r="I17" s="17">
        <v>7</v>
      </c>
      <c r="J17" s="17">
        <v>0</v>
      </c>
      <c r="K17" s="17">
        <v>7</v>
      </c>
      <c r="L17" s="17">
        <v>6</v>
      </c>
      <c r="M17" s="17">
        <v>0</v>
      </c>
      <c r="N17" s="17">
        <f t="shared" si="0"/>
        <v>20</v>
      </c>
      <c r="O17" s="18">
        <f t="shared" si="1"/>
        <v>0.5714285714285714</v>
      </c>
      <c r="P17" s="19" t="s">
        <v>297</v>
      </c>
    </row>
    <row r="18" spans="1:16">
      <c r="A18" s="16">
        <v>16</v>
      </c>
      <c r="B18" s="17" t="s">
        <v>12</v>
      </c>
      <c r="C18" s="17" t="s">
        <v>315</v>
      </c>
      <c r="D18" s="17">
        <v>7</v>
      </c>
      <c r="E18" s="17">
        <v>11</v>
      </c>
      <c r="F18" s="17" t="s">
        <v>160</v>
      </c>
      <c r="G18" s="17" t="s">
        <v>431</v>
      </c>
      <c r="H18" s="17"/>
      <c r="I18" s="17">
        <v>7</v>
      </c>
      <c r="J18" s="17">
        <v>1</v>
      </c>
      <c r="K18" s="17">
        <v>7</v>
      </c>
      <c r="L18" s="17">
        <v>4</v>
      </c>
      <c r="M18" s="17">
        <v>0</v>
      </c>
      <c r="N18" s="17">
        <f t="shared" si="0"/>
        <v>19</v>
      </c>
      <c r="O18" s="18">
        <f t="shared" si="1"/>
        <v>0.54285714285714282</v>
      </c>
      <c r="P18" s="19" t="s">
        <v>297</v>
      </c>
    </row>
    <row r="19" spans="1:16">
      <c r="A19" s="16">
        <v>17</v>
      </c>
      <c r="B19" s="17" t="s">
        <v>12</v>
      </c>
      <c r="C19" s="17" t="s">
        <v>346</v>
      </c>
      <c r="D19" s="17">
        <v>7</v>
      </c>
      <c r="E19" s="17">
        <v>11</v>
      </c>
      <c r="F19" s="17" t="s">
        <v>145</v>
      </c>
      <c r="G19" s="17" t="s">
        <v>414</v>
      </c>
      <c r="H19" s="17"/>
      <c r="I19" s="17">
        <v>7</v>
      </c>
      <c r="J19" s="17">
        <v>0</v>
      </c>
      <c r="K19" s="17">
        <v>2</v>
      </c>
      <c r="L19" s="17">
        <v>7</v>
      </c>
      <c r="M19" s="17">
        <v>2</v>
      </c>
      <c r="N19" s="17">
        <f t="shared" si="0"/>
        <v>18</v>
      </c>
      <c r="O19" s="18">
        <f t="shared" si="1"/>
        <v>0.51428571428571423</v>
      </c>
      <c r="P19" s="21" t="s">
        <v>297</v>
      </c>
    </row>
    <row r="20" spans="1:16">
      <c r="A20" s="16">
        <v>18</v>
      </c>
      <c r="B20" s="17" t="s">
        <v>12</v>
      </c>
      <c r="C20" s="17" t="s">
        <v>315</v>
      </c>
      <c r="D20" s="17">
        <v>7</v>
      </c>
      <c r="E20" s="17">
        <v>11</v>
      </c>
      <c r="F20" s="17" t="s">
        <v>149</v>
      </c>
      <c r="G20" s="17" t="s">
        <v>423</v>
      </c>
      <c r="H20" s="17"/>
      <c r="I20" s="17">
        <v>7</v>
      </c>
      <c r="J20" s="17">
        <v>0</v>
      </c>
      <c r="K20" s="17">
        <v>7</v>
      </c>
      <c r="L20" s="17">
        <v>4</v>
      </c>
      <c r="M20" s="17">
        <v>0</v>
      </c>
      <c r="N20" s="17">
        <f t="shared" si="0"/>
        <v>18</v>
      </c>
      <c r="O20" s="18">
        <f t="shared" si="1"/>
        <v>0.51428571428571423</v>
      </c>
      <c r="P20" s="21" t="s">
        <v>297</v>
      </c>
    </row>
    <row r="21" spans="1:16" ht="15.75" customHeight="1">
      <c r="A21" s="16">
        <v>19</v>
      </c>
      <c r="B21" s="17" t="s">
        <v>12</v>
      </c>
      <c r="C21" s="17" t="s">
        <v>318</v>
      </c>
      <c r="D21" s="17">
        <v>7</v>
      </c>
      <c r="E21" s="17">
        <v>11</v>
      </c>
      <c r="F21" s="17" t="s">
        <v>155</v>
      </c>
      <c r="G21" s="17" t="s">
        <v>426</v>
      </c>
      <c r="H21" s="17"/>
      <c r="I21" s="17">
        <v>0</v>
      </c>
      <c r="J21" s="17">
        <v>4</v>
      </c>
      <c r="K21" s="17">
        <v>7</v>
      </c>
      <c r="L21" s="17">
        <v>7</v>
      </c>
      <c r="M21" s="17">
        <v>0</v>
      </c>
      <c r="N21" s="17">
        <f t="shared" si="0"/>
        <v>18</v>
      </c>
      <c r="O21" s="18">
        <f t="shared" si="1"/>
        <v>0.51428571428571423</v>
      </c>
      <c r="P21" s="21" t="s">
        <v>297</v>
      </c>
    </row>
    <row r="22" spans="1:16" ht="15.75" customHeight="1">
      <c r="A22" s="2">
        <v>20</v>
      </c>
      <c r="B22" s="3" t="s">
        <v>12</v>
      </c>
      <c r="C22" s="4" t="s">
        <v>310</v>
      </c>
      <c r="D22" s="3">
        <v>7</v>
      </c>
      <c r="E22" s="3">
        <v>11</v>
      </c>
      <c r="F22" s="3" t="s">
        <v>162</v>
      </c>
      <c r="G22" s="4" t="s">
        <v>433</v>
      </c>
      <c r="H22" s="4"/>
      <c r="I22" s="3">
        <v>7</v>
      </c>
      <c r="J22" s="3">
        <v>0</v>
      </c>
      <c r="K22" s="3">
        <v>7</v>
      </c>
      <c r="L22" s="3">
        <v>3</v>
      </c>
      <c r="M22" s="3">
        <v>0</v>
      </c>
      <c r="N22" s="4">
        <f t="shared" si="0"/>
        <v>17</v>
      </c>
      <c r="O22" s="5">
        <f t="shared" si="1"/>
        <v>0.48571428571428571</v>
      </c>
      <c r="P22" s="4"/>
    </row>
    <row r="23" spans="1:16" ht="15.75" customHeight="1">
      <c r="A23" s="2">
        <v>21</v>
      </c>
      <c r="B23" s="3" t="s">
        <v>12</v>
      </c>
      <c r="C23" s="4" t="s">
        <v>346</v>
      </c>
      <c r="D23" s="3">
        <v>7</v>
      </c>
      <c r="E23" s="3">
        <v>11</v>
      </c>
      <c r="F23" s="3" t="s">
        <v>179</v>
      </c>
      <c r="G23" s="4" t="s">
        <v>448</v>
      </c>
      <c r="H23" s="4"/>
      <c r="I23" s="3">
        <v>7</v>
      </c>
      <c r="J23" s="3">
        <v>0</v>
      </c>
      <c r="K23" s="3">
        <v>7</v>
      </c>
      <c r="L23" s="3">
        <v>0</v>
      </c>
      <c r="M23" s="3">
        <v>1</v>
      </c>
      <c r="N23" s="4">
        <f t="shared" si="0"/>
        <v>15</v>
      </c>
      <c r="O23" s="5">
        <f t="shared" si="1"/>
        <v>0.42857142857142855</v>
      </c>
      <c r="P23" s="4"/>
    </row>
    <row r="24" spans="1:16" ht="15.75" customHeight="1">
      <c r="A24" s="2">
        <v>22</v>
      </c>
      <c r="B24" s="3" t="s">
        <v>12</v>
      </c>
      <c r="C24" s="4" t="s">
        <v>310</v>
      </c>
      <c r="D24" s="3">
        <v>7</v>
      </c>
      <c r="E24" s="3">
        <v>11</v>
      </c>
      <c r="F24" s="3" t="s">
        <v>182</v>
      </c>
      <c r="G24" s="26" t="s">
        <v>451</v>
      </c>
      <c r="H24" s="4"/>
      <c r="I24" s="3">
        <v>7</v>
      </c>
      <c r="J24" s="3">
        <v>1</v>
      </c>
      <c r="K24" s="3">
        <v>7</v>
      </c>
      <c r="L24" s="3">
        <v>0</v>
      </c>
      <c r="M24" s="3">
        <v>0</v>
      </c>
      <c r="N24" s="4">
        <f t="shared" si="0"/>
        <v>15</v>
      </c>
      <c r="O24" s="5">
        <f t="shared" si="1"/>
        <v>0.42857142857142855</v>
      </c>
      <c r="P24" s="4"/>
    </row>
    <row r="25" spans="1:16" ht="15.75" customHeight="1">
      <c r="A25" s="2">
        <v>23</v>
      </c>
      <c r="B25" s="3" t="s">
        <v>12</v>
      </c>
      <c r="C25" s="4" t="s">
        <v>309</v>
      </c>
      <c r="D25" s="3">
        <v>7</v>
      </c>
      <c r="E25" s="3">
        <v>11</v>
      </c>
      <c r="F25" s="3" t="s">
        <v>146</v>
      </c>
      <c r="G25" s="4" t="s">
        <v>415</v>
      </c>
      <c r="H25" s="4"/>
      <c r="I25" s="3">
        <v>7</v>
      </c>
      <c r="J25" s="3">
        <v>0</v>
      </c>
      <c r="K25" s="3">
        <v>7</v>
      </c>
      <c r="L25" s="3">
        <v>0</v>
      </c>
      <c r="M25" s="3">
        <v>0</v>
      </c>
      <c r="N25" s="4">
        <f t="shared" si="0"/>
        <v>14</v>
      </c>
      <c r="O25" s="5">
        <f t="shared" si="1"/>
        <v>0.4</v>
      </c>
      <c r="P25" s="8"/>
    </row>
    <row r="26" spans="1:16" ht="15.75" customHeight="1">
      <c r="A26" s="2">
        <v>24</v>
      </c>
      <c r="B26" s="3" t="s">
        <v>12</v>
      </c>
      <c r="C26" s="4" t="s">
        <v>315</v>
      </c>
      <c r="D26" s="3">
        <v>7</v>
      </c>
      <c r="E26" s="3">
        <v>11</v>
      </c>
      <c r="F26" s="3" t="s">
        <v>150</v>
      </c>
      <c r="G26" s="4" t="s">
        <v>419</v>
      </c>
      <c r="H26" s="4"/>
      <c r="I26" s="3">
        <v>7</v>
      </c>
      <c r="J26" s="3">
        <v>0</v>
      </c>
      <c r="K26" s="3">
        <v>7</v>
      </c>
      <c r="L26" s="3">
        <v>0</v>
      </c>
      <c r="M26" s="3">
        <v>0</v>
      </c>
      <c r="N26" s="4">
        <f t="shared" si="0"/>
        <v>14</v>
      </c>
      <c r="O26" s="5">
        <f t="shared" si="1"/>
        <v>0.4</v>
      </c>
      <c r="P26" s="8"/>
    </row>
    <row r="27" spans="1:16" ht="15.75" customHeight="1">
      <c r="A27" s="2">
        <v>25</v>
      </c>
      <c r="B27" s="3" t="s">
        <v>12</v>
      </c>
      <c r="C27" s="4" t="s">
        <v>421</v>
      </c>
      <c r="D27" s="3">
        <v>7</v>
      </c>
      <c r="E27" s="3">
        <v>11</v>
      </c>
      <c r="F27" s="3" t="s">
        <v>151</v>
      </c>
      <c r="G27" s="4" t="s">
        <v>420</v>
      </c>
      <c r="H27" s="4"/>
      <c r="I27" s="3">
        <v>7</v>
      </c>
      <c r="J27" s="3">
        <v>0</v>
      </c>
      <c r="K27" s="3">
        <v>7</v>
      </c>
      <c r="L27" s="3">
        <v>0</v>
      </c>
      <c r="M27" s="3">
        <v>0</v>
      </c>
      <c r="N27" s="4">
        <f t="shared" si="0"/>
        <v>14</v>
      </c>
      <c r="O27" s="5">
        <f t="shared" si="1"/>
        <v>0.4</v>
      </c>
      <c r="P27" s="8"/>
    </row>
    <row r="28" spans="1:16" ht="15.75" customHeight="1">
      <c r="A28" s="2">
        <v>26</v>
      </c>
      <c r="B28" s="3" t="s">
        <v>12</v>
      </c>
      <c r="C28" s="4" t="s">
        <v>310</v>
      </c>
      <c r="D28" s="3">
        <v>7</v>
      </c>
      <c r="E28" s="3">
        <v>11</v>
      </c>
      <c r="F28" s="3" t="s">
        <v>158</v>
      </c>
      <c r="G28" s="4" t="s">
        <v>429</v>
      </c>
      <c r="H28" s="4"/>
      <c r="I28" s="3">
        <v>7</v>
      </c>
      <c r="J28" s="3">
        <v>0</v>
      </c>
      <c r="K28" s="3">
        <v>7</v>
      </c>
      <c r="L28" s="3">
        <v>0</v>
      </c>
      <c r="M28" s="3">
        <v>0</v>
      </c>
      <c r="N28" s="4">
        <f t="shared" si="0"/>
        <v>14</v>
      </c>
      <c r="O28" s="5">
        <f t="shared" si="1"/>
        <v>0.4</v>
      </c>
      <c r="P28" s="8"/>
    </row>
    <row r="29" spans="1:16" ht="15.75" customHeight="1">
      <c r="A29" s="2">
        <v>27</v>
      </c>
      <c r="B29" s="3" t="s">
        <v>12</v>
      </c>
      <c r="C29" s="4" t="s">
        <v>318</v>
      </c>
      <c r="D29" s="3">
        <v>7</v>
      </c>
      <c r="E29" s="3">
        <v>11</v>
      </c>
      <c r="F29" s="3" t="s">
        <v>159</v>
      </c>
      <c r="G29" s="14" t="s">
        <v>430</v>
      </c>
      <c r="H29" s="4"/>
      <c r="I29" s="3">
        <v>7</v>
      </c>
      <c r="J29" s="3">
        <v>0</v>
      </c>
      <c r="K29" s="3">
        <v>7</v>
      </c>
      <c r="L29" s="3">
        <v>0</v>
      </c>
      <c r="M29" s="3">
        <v>0</v>
      </c>
      <c r="N29" s="4">
        <f t="shared" si="0"/>
        <v>14</v>
      </c>
      <c r="O29" s="5">
        <f t="shared" si="1"/>
        <v>0.4</v>
      </c>
      <c r="P29" s="4"/>
    </row>
    <row r="30" spans="1:16" ht="15.75" customHeight="1">
      <c r="A30" s="2">
        <v>28</v>
      </c>
      <c r="B30" s="3" t="s">
        <v>12</v>
      </c>
      <c r="C30" s="4" t="s">
        <v>318</v>
      </c>
      <c r="D30" s="3">
        <v>7</v>
      </c>
      <c r="E30" s="3">
        <v>11</v>
      </c>
      <c r="F30" s="3" t="s">
        <v>172</v>
      </c>
      <c r="G30" s="4" t="s">
        <v>443</v>
      </c>
      <c r="H30" s="4"/>
      <c r="I30" s="3">
        <v>7</v>
      </c>
      <c r="J30" s="3">
        <v>0</v>
      </c>
      <c r="K30" s="3">
        <v>7</v>
      </c>
      <c r="L30" s="3">
        <v>0</v>
      </c>
      <c r="M30" s="3">
        <v>0</v>
      </c>
      <c r="N30" s="4">
        <f t="shared" si="0"/>
        <v>14</v>
      </c>
      <c r="O30" s="5">
        <f t="shared" si="1"/>
        <v>0.4</v>
      </c>
      <c r="P30" s="4"/>
    </row>
    <row r="31" spans="1:16" ht="15.75" customHeight="1">
      <c r="A31" s="2">
        <v>29</v>
      </c>
      <c r="B31" s="3" t="s">
        <v>12</v>
      </c>
      <c r="C31" s="4" t="s">
        <v>310</v>
      </c>
      <c r="D31" s="3">
        <v>7</v>
      </c>
      <c r="E31" s="3">
        <v>11</v>
      </c>
      <c r="F31" s="3" t="s">
        <v>180</v>
      </c>
      <c r="G31" s="4" t="s">
        <v>449</v>
      </c>
      <c r="H31" s="4"/>
      <c r="I31" s="3">
        <v>7</v>
      </c>
      <c r="J31" s="3">
        <v>0</v>
      </c>
      <c r="K31" s="3">
        <v>7</v>
      </c>
      <c r="L31" s="3">
        <v>0</v>
      </c>
      <c r="M31" s="3">
        <v>0</v>
      </c>
      <c r="N31" s="4">
        <f t="shared" si="0"/>
        <v>14</v>
      </c>
      <c r="O31" s="5">
        <f t="shared" si="1"/>
        <v>0.4</v>
      </c>
      <c r="P31" s="4"/>
    </row>
    <row r="32" spans="1:16" ht="15.75" customHeight="1">
      <c r="A32" s="2">
        <v>30</v>
      </c>
      <c r="B32" s="3" t="s">
        <v>12</v>
      </c>
      <c r="C32" s="4" t="s">
        <v>346</v>
      </c>
      <c r="D32" s="3">
        <v>7</v>
      </c>
      <c r="E32" s="3">
        <v>11</v>
      </c>
      <c r="F32" s="3" t="s">
        <v>176</v>
      </c>
      <c r="G32" s="4" t="s">
        <v>445</v>
      </c>
      <c r="H32" s="4"/>
      <c r="I32" s="3">
        <v>0</v>
      </c>
      <c r="J32" s="3">
        <v>1</v>
      </c>
      <c r="K32" s="3">
        <v>7</v>
      </c>
      <c r="L32" s="3">
        <v>3</v>
      </c>
      <c r="M32" s="3">
        <v>0</v>
      </c>
      <c r="N32" s="4">
        <f t="shared" si="0"/>
        <v>11</v>
      </c>
      <c r="O32" s="5">
        <f t="shared" si="1"/>
        <v>0.31428571428571428</v>
      </c>
      <c r="P32" s="4"/>
    </row>
    <row r="33" spans="1:16" ht="15.75" customHeight="1">
      <c r="A33" s="2">
        <v>31</v>
      </c>
      <c r="B33" s="3" t="s">
        <v>12</v>
      </c>
      <c r="C33" s="4" t="s">
        <v>318</v>
      </c>
      <c r="D33" s="3">
        <v>7</v>
      </c>
      <c r="E33" s="3">
        <v>11</v>
      </c>
      <c r="F33" s="3" t="s">
        <v>189</v>
      </c>
      <c r="G33" s="27" t="s">
        <v>458</v>
      </c>
      <c r="H33" s="4"/>
      <c r="I33" s="3">
        <v>0</v>
      </c>
      <c r="J33" s="3">
        <v>4</v>
      </c>
      <c r="K33" s="3">
        <v>7</v>
      </c>
      <c r="L33" s="3">
        <v>0</v>
      </c>
      <c r="M33" s="3">
        <v>0</v>
      </c>
      <c r="N33" s="4">
        <f t="shared" si="0"/>
        <v>11</v>
      </c>
      <c r="O33" s="5">
        <f t="shared" si="1"/>
        <v>0.31428571428571428</v>
      </c>
      <c r="P33" s="4"/>
    </row>
    <row r="34" spans="1:16" ht="15.75" customHeight="1">
      <c r="A34" s="2">
        <v>32</v>
      </c>
      <c r="B34" s="3" t="s">
        <v>12</v>
      </c>
      <c r="C34" s="4" t="s">
        <v>307</v>
      </c>
      <c r="D34" s="3">
        <v>7</v>
      </c>
      <c r="E34" s="3">
        <v>11</v>
      </c>
      <c r="F34" s="3" t="s">
        <v>170</v>
      </c>
      <c r="G34" s="4" t="s">
        <v>442</v>
      </c>
      <c r="H34" s="4"/>
      <c r="I34" s="3">
        <v>0</v>
      </c>
      <c r="J34" s="3">
        <v>0</v>
      </c>
      <c r="K34" s="3">
        <v>7</v>
      </c>
      <c r="L34" s="3">
        <v>2</v>
      </c>
      <c r="M34" s="3">
        <v>0</v>
      </c>
      <c r="N34" s="4">
        <f t="shared" si="0"/>
        <v>9</v>
      </c>
      <c r="O34" s="5">
        <f t="shared" si="1"/>
        <v>0.25714285714285712</v>
      </c>
      <c r="P34" s="4"/>
    </row>
    <row r="35" spans="1:16" ht="15.75" customHeight="1">
      <c r="A35" s="2">
        <v>33</v>
      </c>
      <c r="B35" s="3" t="s">
        <v>12</v>
      </c>
      <c r="C35" s="4" t="s">
        <v>307</v>
      </c>
      <c r="D35" s="3">
        <v>7</v>
      </c>
      <c r="E35" s="3">
        <v>11</v>
      </c>
      <c r="F35" s="3" t="s">
        <v>152</v>
      </c>
      <c r="G35" s="4" t="s">
        <v>422</v>
      </c>
      <c r="H35" s="4"/>
      <c r="I35" s="3">
        <v>0</v>
      </c>
      <c r="J35" s="3">
        <v>0</v>
      </c>
      <c r="K35" s="3">
        <v>7</v>
      </c>
      <c r="L35" s="3">
        <v>0</v>
      </c>
      <c r="M35" s="3">
        <v>1</v>
      </c>
      <c r="N35" s="4">
        <f t="shared" ref="N35:N53" si="2">I35+J35+K35+L35+M35</f>
        <v>8</v>
      </c>
      <c r="O35" s="5">
        <f t="shared" ref="O35:O53" si="3">N35/35</f>
        <v>0.22857142857142856</v>
      </c>
      <c r="P35" s="8"/>
    </row>
    <row r="36" spans="1:16" ht="15.75" customHeight="1">
      <c r="A36" s="2">
        <v>34</v>
      </c>
      <c r="B36" s="3" t="s">
        <v>12</v>
      </c>
      <c r="C36" s="4" t="s">
        <v>310</v>
      </c>
      <c r="D36" s="3">
        <v>7</v>
      </c>
      <c r="E36" s="3">
        <v>11</v>
      </c>
      <c r="F36" s="3" t="s">
        <v>153</v>
      </c>
      <c r="G36" s="4" t="s">
        <v>424</v>
      </c>
      <c r="H36" s="4"/>
      <c r="I36" s="3">
        <v>0</v>
      </c>
      <c r="J36" s="3">
        <v>0</v>
      </c>
      <c r="K36" s="3">
        <v>7</v>
      </c>
      <c r="L36" s="3">
        <v>0</v>
      </c>
      <c r="M36" s="3">
        <v>0</v>
      </c>
      <c r="N36" s="4">
        <f t="shared" si="2"/>
        <v>7</v>
      </c>
      <c r="O36" s="5">
        <f t="shared" si="3"/>
        <v>0.2</v>
      </c>
      <c r="P36" s="8"/>
    </row>
    <row r="37" spans="1:16" ht="15.75" customHeight="1">
      <c r="A37" s="2">
        <v>35</v>
      </c>
      <c r="B37" s="3" t="s">
        <v>12</v>
      </c>
      <c r="C37" s="4" t="s">
        <v>315</v>
      </c>
      <c r="D37" s="3">
        <v>7</v>
      </c>
      <c r="E37" s="3">
        <v>11</v>
      </c>
      <c r="F37" s="3" t="s">
        <v>154</v>
      </c>
      <c r="G37" s="4" t="s">
        <v>425</v>
      </c>
      <c r="H37" s="4"/>
      <c r="I37" s="3">
        <v>0</v>
      </c>
      <c r="J37" s="3">
        <v>0</v>
      </c>
      <c r="K37" s="3">
        <v>7</v>
      </c>
      <c r="L37" s="3">
        <v>0</v>
      </c>
      <c r="M37" s="3">
        <v>0</v>
      </c>
      <c r="N37" s="4">
        <f t="shared" si="2"/>
        <v>7</v>
      </c>
      <c r="O37" s="5">
        <f t="shared" si="3"/>
        <v>0.2</v>
      </c>
      <c r="P37" s="8"/>
    </row>
    <row r="38" spans="1:16" ht="15.75" customHeight="1">
      <c r="A38" s="2">
        <v>36</v>
      </c>
      <c r="B38" s="3" t="s">
        <v>12</v>
      </c>
      <c r="C38" s="4" t="s">
        <v>310</v>
      </c>
      <c r="D38" s="3">
        <v>7</v>
      </c>
      <c r="E38" s="3">
        <v>11</v>
      </c>
      <c r="F38" s="3" t="s">
        <v>156</v>
      </c>
      <c r="G38" s="4" t="s">
        <v>427</v>
      </c>
      <c r="H38" s="4"/>
      <c r="I38" s="3">
        <v>7</v>
      </c>
      <c r="J38" s="3">
        <v>0</v>
      </c>
      <c r="K38" s="3">
        <v>0</v>
      </c>
      <c r="L38" s="3">
        <v>0</v>
      </c>
      <c r="M38" s="3">
        <v>0</v>
      </c>
      <c r="N38" s="4">
        <f t="shared" si="2"/>
        <v>7</v>
      </c>
      <c r="O38" s="5">
        <f t="shared" si="3"/>
        <v>0.2</v>
      </c>
      <c r="P38" s="8"/>
    </row>
    <row r="39" spans="1:16" ht="15.75" customHeight="1">
      <c r="A39" s="2">
        <v>37</v>
      </c>
      <c r="B39" s="3" t="s">
        <v>12</v>
      </c>
      <c r="C39" s="4" t="s">
        <v>323</v>
      </c>
      <c r="D39" s="3">
        <v>7</v>
      </c>
      <c r="E39" s="3">
        <v>11</v>
      </c>
      <c r="F39" s="3" t="s">
        <v>157</v>
      </c>
      <c r="G39" s="4" t="s">
        <v>428</v>
      </c>
      <c r="H39" s="4"/>
      <c r="I39" s="3">
        <v>0</v>
      </c>
      <c r="J39" s="3">
        <v>0</v>
      </c>
      <c r="K39" s="3">
        <v>7</v>
      </c>
      <c r="L39" s="3">
        <v>0</v>
      </c>
      <c r="M39" s="3">
        <v>0</v>
      </c>
      <c r="N39" s="4">
        <f t="shared" si="2"/>
        <v>7</v>
      </c>
      <c r="O39" s="5">
        <f t="shared" si="3"/>
        <v>0.2</v>
      </c>
      <c r="P39" s="8"/>
    </row>
    <row r="40" spans="1:16" ht="15.75" customHeight="1">
      <c r="A40" s="2">
        <v>38</v>
      </c>
      <c r="B40" s="3" t="s">
        <v>12</v>
      </c>
      <c r="C40" s="4" t="s">
        <v>315</v>
      </c>
      <c r="D40" s="3">
        <v>7</v>
      </c>
      <c r="E40" s="3">
        <v>11</v>
      </c>
      <c r="F40" s="3" t="s">
        <v>163</v>
      </c>
      <c r="G40" s="4" t="s">
        <v>434</v>
      </c>
      <c r="H40" s="4"/>
      <c r="I40" s="3">
        <v>7</v>
      </c>
      <c r="J40" s="3">
        <v>0</v>
      </c>
      <c r="K40" s="3">
        <v>0</v>
      </c>
      <c r="L40" s="3">
        <v>0</v>
      </c>
      <c r="M40" s="3">
        <v>0</v>
      </c>
      <c r="N40" s="4">
        <f t="shared" si="2"/>
        <v>7</v>
      </c>
      <c r="O40" s="5">
        <f t="shared" si="3"/>
        <v>0.2</v>
      </c>
      <c r="P40" s="4"/>
    </row>
    <row r="41" spans="1:16" ht="15.75" customHeight="1">
      <c r="A41" s="2">
        <v>39</v>
      </c>
      <c r="B41" s="3" t="s">
        <v>12</v>
      </c>
      <c r="C41" s="4" t="s">
        <v>328</v>
      </c>
      <c r="D41" s="3">
        <v>7</v>
      </c>
      <c r="E41" s="3">
        <v>11</v>
      </c>
      <c r="F41" s="3" t="s">
        <v>168</v>
      </c>
      <c r="G41" s="4" t="s">
        <v>440</v>
      </c>
      <c r="H41" s="4"/>
      <c r="I41" s="3">
        <v>0</v>
      </c>
      <c r="J41" s="3">
        <v>0</v>
      </c>
      <c r="K41" s="3">
        <v>0</v>
      </c>
      <c r="L41" s="3">
        <v>7</v>
      </c>
      <c r="M41" s="3">
        <v>0</v>
      </c>
      <c r="N41" s="4">
        <f t="shared" si="2"/>
        <v>7</v>
      </c>
      <c r="O41" s="5">
        <f t="shared" si="3"/>
        <v>0.2</v>
      </c>
      <c r="P41" s="4"/>
    </row>
    <row r="42" spans="1:16" ht="15.75" customHeight="1">
      <c r="A42" s="2">
        <v>40</v>
      </c>
      <c r="B42" s="3" t="s">
        <v>12</v>
      </c>
      <c r="C42" s="4" t="s">
        <v>318</v>
      </c>
      <c r="D42" s="3">
        <v>7</v>
      </c>
      <c r="E42" s="3">
        <v>11</v>
      </c>
      <c r="F42" s="3" t="s">
        <v>175</v>
      </c>
      <c r="G42" s="4" t="s">
        <v>412</v>
      </c>
      <c r="H42" s="4"/>
      <c r="I42" s="3">
        <v>0</v>
      </c>
      <c r="J42" s="3">
        <v>0</v>
      </c>
      <c r="K42" s="3">
        <v>7</v>
      </c>
      <c r="L42" s="3">
        <v>0</v>
      </c>
      <c r="M42" s="3">
        <v>0</v>
      </c>
      <c r="N42" s="4">
        <f t="shared" si="2"/>
        <v>7</v>
      </c>
      <c r="O42" s="5">
        <f t="shared" si="3"/>
        <v>0.2</v>
      </c>
      <c r="P42" s="4"/>
    </row>
    <row r="43" spans="1:16" ht="15.75" customHeight="1">
      <c r="A43" s="2">
        <v>41</v>
      </c>
      <c r="B43" s="3" t="s">
        <v>12</v>
      </c>
      <c r="C43" s="4" t="s">
        <v>315</v>
      </c>
      <c r="D43" s="3">
        <v>7</v>
      </c>
      <c r="E43" s="3">
        <v>11</v>
      </c>
      <c r="F43" s="3" t="s">
        <v>184</v>
      </c>
      <c r="G43" s="27" t="s">
        <v>453</v>
      </c>
      <c r="H43" s="4"/>
      <c r="I43" s="3">
        <v>0</v>
      </c>
      <c r="J43" s="3">
        <v>0</v>
      </c>
      <c r="K43" s="3">
        <v>7</v>
      </c>
      <c r="L43" s="3">
        <v>0</v>
      </c>
      <c r="M43" s="3">
        <v>0</v>
      </c>
      <c r="N43" s="4">
        <f t="shared" si="2"/>
        <v>7</v>
      </c>
      <c r="O43" s="5">
        <f t="shared" si="3"/>
        <v>0.2</v>
      </c>
      <c r="P43" s="4"/>
    </row>
    <row r="44" spans="1:16" ht="15.75" customHeight="1">
      <c r="A44" s="2">
        <v>42</v>
      </c>
      <c r="B44" s="3" t="s">
        <v>12</v>
      </c>
      <c r="C44" s="4" t="s">
        <v>315</v>
      </c>
      <c r="D44" s="3">
        <v>7</v>
      </c>
      <c r="E44" s="3">
        <v>11</v>
      </c>
      <c r="F44" s="3" t="s">
        <v>185</v>
      </c>
      <c r="G44" s="27" t="s">
        <v>454</v>
      </c>
      <c r="H44" s="4"/>
      <c r="I44" s="3">
        <v>0</v>
      </c>
      <c r="J44" s="3">
        <v>0</v>
      </c>
      <c r="K44" s="3">
        <v>7</v>
      </c>
      <c r="L44" s="3">
        <v>0</v>
      </c>
      <c r="M44" s="3">
        <v>0</v>
      </c>
      <c r="N44" s="4">
        <f t="shared" si="2"/>
        <v>7</v>
      </c>
      <c r="O44" s="5">
        <f t="shared" si="3"/>
        <v>0.2</v>
      </c>
      <c r="P44" s="4"/>
    </row>
    <row r="45" spans="1:16" ht="15.75" customHeight="1">
      <c r="A45" s="2">
        <v>43</v>
      </c>
      <c r="B45" s="3" t="s">
        <v>12</v>
      </c>
      <c r="C45" s="4" t="s">
        <v>318</v>
      </c>
      <c r="D45" s="3">
        <v>7</v>
      </c>
      <c r="E45" s="3">
        <v>11</v>
      </c>
      <c r="F45" s="3" t="s">
        <v>186</v>
      </c>
      <c r="G45" s="27" t="s">
        <v>455</v>
      </c>
      <c r="H45" s="4"/>
      <c r="I45" s="3">
        <v>0</v>
      </c>
      <c r="J45" s="3">
        <v>0</v>
      </c>
      <c r="K45" s="3">
        <v>7</v>
      </c>
      <c r="L45" s="3">
        <v>0</v>
      </c>
      <c r="M45" s="3">
        <v>0</v>
      </c>
      <c r="N45" s="4">
        <f t="shared" si="2"/>
        <v>7</v>
      </c>
      <c r="O45" s="5">
        <f t="shared" si="3"/>
        <v>0.2</v>
      </c>
      <c r="P45" s="4"/>
    </row>
    <row r="46" spans="1:16" ht="15.75" customHeight="1">
      <c r="A46" s="2">
        <v>44</v>
      </c>
      <c r="B46" s="3" t="s">
        <v>12</v>
      </c>
      <c r="C46" s="4" t="s">
        <v>315</v>
      </c>
      <c r="D46" s="3">
        <v>7</v>
      </c>
      <c r="E46" s="3">
        <v>11</v>
      </c>
      <c r="F46" s="3" t="s">
        <v>190</v>
      </c>
      <c r="G46" s="27" t="s">
        <v>459</v>
      </c>
      <c r="H46" s="4"/>
      <c r="I46" s="3">
        <v>0</v>
      </c>
      <c r="J46" s="3">
        <v>0</v>
      </c>
      <c r="K46" s="3">
        <v>0</v>
      </c>
      <c r="L46" s="3">
        <v>5</v>
      </c>
      <c r="M46" s="3">
        <v>0</v>
      </c>
      <c r="N46" s="4">
        <f t="shared" si="2"/>
        <v>5</v>
      </c>
      <c r="O46" s="5">
        <f t="shared" si="3"/>
        <v>0.14285714285714285</v>
      </c>
      <c r="P46" s="4"/>
    </row>
    <row r="47" spans="1:16" ht="15.75" customHeight="1">
      <c r="A47" s="2">
        <v>45</v>
      </c>
      <c r="B47" s="3" t="s">
        <v>12</v>
      </c>
      <c r="C47" s="4" t="s">
        <v>318</v>
      </c>
      <c r="D47" s="3">
        <v>7</v>
      </c>
      <c r="E47" s="3">
        <v>11</v>
      </c>
      <c r="F47" s="3" t="s">
        <v>171</v>
      </c>
      <c r="G47" s="4" t="s">
        <v>411</v>
      </c>
      <c r="H47" s="4"/>
      <c r="I47" s="3">
        <v>0</v>
      </c>
      <c r="J47" s="3">
        <v>0</v>
      </c>
      <c r="K47" s="3">
        <v>0</v>
      </c>
      <c r="L47" s="3">
        <v>0</v>
      </c>
      <c r="M47" s="3">
        <v>0</v>
      </c>
      <c r="N47" s="4">
        <f t="shared" si="2"/>
        <v>0</v>
      </c>
      <c r="O47" s="5">
        <f t="shared" si="3"/>
        <v>0</v>
      </c>
      <c r="P47" s="4"/>
    </row>
    <row r="48" spans="1:16" ht="15.75" customHeight="1">
      <c r="A48" s="2">
        <v>46</v>
      </c>
      <c r="B48" s="3" t="s">
        <v>12</v>
      </c>
      <c r="C48" s="4" t="s">
        <v>323</v>
      </c>
      <c r="D48" s="3">
        <v>7</v>
      </c>
      <c r="E48" s="3">
        <v>11</v>
      </c>
      <c r="F48" s="3" t="s">
        <v>174</v>
      </c>
      <c r="G48" s="4" t="s">
        <v>413</v>
      </c>
      <c r="H48" s="4"/>
      <c r="I48" s="3">
        <v>0</v>
      </c>
      <c r="J48" s="3">
        <v>0</v>
      </c>
      <c r="K48" s="3">
        <v>0</v>
      </c>
      <c r="L48" s="3">
        <v>0</v>
      </c>
      <c r="M48" s="3">
        <v>0</v>
      </c>
      <c r="N48" s="4">
        <f t="shared" si="2"/>
        <v>0</v>
      </c>
      <c r="O48" s="5">
        <f t="shared" si="3"/>
        <v>0</v>
      </c>
      <c r="P48" s="4"/>
    </row>
    <row r="49" spans="1:16" ht="15.75" customHeight="1">
      <c r="A49" s="2">
        <v>47</v>
      </c>
      <c r="B49" s="3" t="s">
        <v>12</v>
      </c>
      <c r="C49" s="4" t="s">
        <v>315</v>
      </c>
      <c r="D49" s="3">
        <v>7</v>
      </c>
      <c r="E49" s="3">
        <v>11</v>
      </c>
      <c r="F49" s="3" t="s">
        <v>191</v>
      </c>
      <c r="G49" s="27" t="s">
        <v>460</v>
      </c>
      <c r="H49" s="4"/>
      <c r="I49" s="3">
        <v>0</v>
      </c>
      <c r="J49" s="3">
        <v>0</v>
      </c>
      <c r="K49" s="3">
        <v>0</v>
      </c>
      <c r="L49" s="3">
        <v>0</v>
      </c>
      <c r="M49" s="3">
        <v>0</v>
      </c>
      <c r="N49" s="4">
        <f t="shared" si="2"/>
        <v>0</v>
      </c>
      <c r="O49" s="5">
        <f t="shared" si="3"/>
        <v>0</v>
      </c>
      <c r="P49" s="4"/>
    </row>
    <row r="50" spans="1:16" ht="15.75" customHeight="1">
      <c r="A50" s="2">
        <v>48</v>
      </c>
      <c r="B50" s="3" t="s">
        <v>12</v>
      </c>
      <c r="C50" s="4" t="s">
        <v>310</v>
      </c>
      <c r="D50" s="3">
        <v>7</v>
      </c>
      <c r="E50" s="3">
        <v>11</v>
      </c>
      <c r="F50" s="3" t="s">
        <v>192</v>
      </c>
      <c r="G50" s="27" t="s">
        <v>461</v>
      </c>
      <c r="H50" s="4"/>
      <c r="I50" s="3">
        <v>0</v>
      </c>
      <c r="J50" s="3">
        <v>0</v>
      </c>
      <c r="K50" s="3">
        <v>0</v>
      </c>
      <c r="L50" s="3">
        <v>0</v>
      </c>
      <c r="M50" s="3">
        <v>0</v>
      </c>
      <c r="N50" s="4">
        <f t="shared" si="2"/>
        <v>0</v>
      </c>
      <c r="O50" s="5">
        <f t="shared" si="3"/>
        <v>0</v>
      </c>
      <c r="P50" s="4"/>
    </row>
    <row r="51" spans="1:16" ht="15.75" customHeight="1">
      <c r="A51" s="2">
        <v>49</v>
      </c>
      <c r="B51" s="3" t="s">
        <v>12</v>
      </c>
      <c r="C51" s="4" t="s">
        <v>310</v>
      </c>
      <c r="D51" s="3">
        <v>7</v>
      </c>
      <c r="E51" s="3">
        <v>11</v>
      </c>
      <c r="F51" s="3" t="s">
        <v>193</v>
      </c>
      <c r="G51" s="27" t="s">
        <v>462</v>
      </c>
      <c r="H51" s="4"/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4">
        <f t="shared" si="2"/>
        <v>0</v>
      </c>
      <c r="O51" s="5">
        <f t="shared" si="3"/>
        <v>0</v>
      </c>
      <c r="P51" s="4"/>
    </row>
    <row r="52" spans="1:16" ht="15.75" customHeight="1">
      <c r="A52" s="2">
        <v>50</v>
      </c>
      <c r="B52" s="3" t="s">
        <v>12</v>
      </c>
      <c r="C52" s="4" t="s">
        <v>318</v>
      </c>
      <c r="D52" s="3">
        <v>7</v>
      </c>
      <c r="E52" s="3">
        <v>11</v>
      </c>
      <c r="F52" s="3" t="s">
        <v>194</v>
      </c>
      <c r="G52" s="27" t="s">
        <v>463</v>
      </c>
      <c r="H52" s="4"/>
      <c r="I52" s="3">
        <v>0</v>
      </c>
      <c r="J52" s="3">
        <v>0</v>
      </c>
      <c r="K52" s="3">
        <v>0</v>
      </c>
      <c r="L52" s="3">
        <v>0</v>
      </c>
      <c r="M52" s="3">
        <v>0</v>
      </c>
      <c r="N52" s="4">
        <f t="shared" si="2"/>
        <v>0</v>
      </c>
      <c r="O52" s="5">
        <f t="shared" si="3"/>
        <v>0</v>
      </c>
      <c r="P52" s="4"/>
    </row>
    <row r="53" spans="1:16" ht="15.75" customHeight="1">
      <c r="A53" s="2">
        <v>51</v>
      </c>
      <c r="B53" s="3" t="s">
        <v>12</v>
      </c>
      <c r="C53" s="4" t="s">
        <v>315</v>
      </c>
      <c r="D53" s="3">
        <v>7</v>
      </c>
      <c r="E53" s="3">
        <v>11</v>
      </c>
      <c r="F53" s="3" t="s">
        <v>195</v>
      </c>
      <c r="G53" s="27" t="s">
        <v>464</v>
      </c>
      <c r="H53" s="4"/>
      <c r="I53" s="3">
        <v>0</v>
      </c>
      <c r="J53" s="3">
        <v>0</v>
      </c>
      <c r="K53" s="3">
        <v>0</v>
      </c>
      <c r="L53" s="3">
        <v>0</v>
      </c>
      <c r="M53" s="3">
        <v>0</v>
      </c>
      <c r="N53" s="4">
        <f t="shared" si="2"/>
        <v>0</v>
      </c>
      <c r="O53" s="5">
        <f t="shared" si="3"/>
        <v>0</v>
      </c>
      <c r="P53" s="4"/>
    </row>
    <row r="54" spans="1:16" ht="15.75" customHeight="1"/>
    <row r="55" spans="1:16" ht="15.75" customHeight="1"/>
    <row r="56" spans="1:16" ht="15.75" customHeight="1"/>
    <row r="57" spans="1:16" ht="15.75" customHeight="1"/>
    <row r="58" spans="1:16" ht="15.75" customHeight="1"/>
    <row r="59" spans="1:16" ht="15.75" customHeight="1"/>
    <row r="60" spans="1:16" ht="15.75" customHeight="1"/>
    <row r="61" spans="1:16" ht="15.75" customHeight="1"/>
    <row r="62" spans="1:16" ht="15.75" customHeight="1"/>
    <row r="63" spans="1:16" ht="15.75" customHeight="1"/>
    <row r="64" spans="1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</sheetData>
  <autoFilter ref="A1:P2">
    <filterColumn colId="8" showButton="0"/>
    <filterColumn colId="9" showButton="0"/>
    <filterColumn colId="10" showButton="0"/>
    <filterColumn colId="11" showButton="0"/>
    <sortState ref="A4:P53">
      <sortCondition descending="1" ref="N1:N2"/>
    </sortState>
  </autoFilter>
  <mergeCells count="12">
    <mergeCell ref="F1:F2"/>
    <mergeCell ref="G1:G2"/>
    <mergeCell ref="A1:A2"/>
    <mergeCell ref="B1:B2"/>
    <mergeCell ref="C1:C2"/>
    <mergeCell ref="D1:D2"/>
    <mergeCell ref="E1:E2"/>
    <mergeCell ref="H1:H2"/>
    <mergeCell ref="I1:M1"/>
    <mergeCell ref="N1:N2"/>
    <mergeCell ref="O1:O2"/>
    <mergeCell ref="P1:P2"/>
  </mergeCells>
  <pageMargins left="0.7" right="0.7" top="0.75" bottom="0.75" header="0" footer="0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P965"/>
  <sheetViews>
    <sheetView zoomScale="80" zoomScaleNormal="80" workbookViewId="0">
      <pane ySplit="2" topLeftCell="A15" activePane="bottomLeft" state="frozen"/>
      <selection pane="bottomLeft" activeCell="Q20" sqref="Q20"/>
    </sheetView>
  </sheetViews>
  <sheetFormatPr defaultColWidth="14.42578125" defaultRowHeight="15" customHeight="1"/>
  <cols>
    <col min="1" max="1" width="8.7109375" customWidth="1"/>
    <col min="2" max="2" width="10.42578125" customWidth="1"/>
    <col min="3" max="3" width="22.85546875" customWidth="1"/>
    <col min="4" max="4" width="8.7109375" customWidth="1"/>
    <col min="5" max="5" width="10" customWidth="1"/>
    <col min="6" max="6" width="21.140625" customWidth="1"/>
    <col min="7" max="7" width="32.140625" customWidth="1"/>
    <col min="8" max="8" width="28.5703125" customWidth="1"/>
    <col min="9" max="13" width="8.7109375" customWidth="1"/>
    <col min="14" max="14" width="13" customWidth="1"/>
    <col min="15" max="15" width="13.42578125" customWidth="1"/>
    <col min="16" max="16" width="23.140625" customWidth="1"/>
    <col min="17" max="26" width="8.7109375" customWidth="1"/>
  </cols>
  <sheetData>
    <row r="1" spans="1:16" ht="28.5" customHeigh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1" t="s">
        <v>8</v>
      </c>
      <c r="J1" s="12"/>
      <c r="K1" s="12"/>
      <c r="L1" s="12"/>
      <c r="M1" s="13"/>
      <c r="N1" s="9" t="s">
        <v>9</v>
      </c>
      <c r="O1" s="9" t="s">
        <v>10</v>
      </c>
      <c r="P1" s="9" t="s">
        <v>11</v>
      </c>
    </row>
    <row r="2" spans="1:16">
      <c r="A2" s="10"/>
      <c r="B2" s="10"/>
      <c r="C2" s="10"/>
      <c r="D2" s="10"/>
      <c r="E2" s="10"/>
      <c r="F2" s="10"/>
      <c r="G2" s="10"/>
      <c r="H2" s="10"/>
      <c r="I2" s="1">
        <v>1</v>
      </c>
      <c r="J2" s="1">
        <v>2</v>
      </c>
      <c r="K2" s="1">
        <v>3</v>
      </c>
      <c r="L2" s="1">
        <v>4</v>
      </c>
      <c r="M2" s="1">
        <v>5</v>
      </c>
      <c r="N2" s="10"/>
      <c r="O2" s="10"/>
      <c r="P2" s="10"/>
    </row>
    <row r="3" spans="1:16">
      <c r="A3" s="16">
        <v>1</v>
      </c>
      <c r="B3" s="17" t="s">
        <v>12</v>
      </c>
      <c r="C3" s="17" t="s">
        <v>299</v>
      </c>
      <c r="D3" s="17">
        <v>8</v>
      </c>
      <c r="E3" s="17">
        <v>11</v>
      </c>
      <c r="F3" s="17" t="s">
        <v>215</v>
      </c>
      <c r="G3" s="17" t="s">
        <v>326</v>
      </c>
      <c r="H3" s="17"/>
      <c r="I3" s="17">
        <v>7</v>
      </c>
      <c r="J3" s="17">
        <v>7</v>
      </c>
      <c r="K3" s="17">
        <v>7</v>
      </c>
      <c r="L3" s="17">
        <v>7</v>
      </c>
      <c r="M3" s="17">
        <v>7</v>
      </c>
      <c r="N3" s="17">
        <f t="shared" ref="N3:N37" si="0">I3+J3+K3+L3+M3</f>
        <v>35</v>
      </c>
      <c r="O3" s="18">
        <f t="shared" ref="O3:O37" si="1">N3/35</f>
        <v>1</v>
      </c>
      <c r="P3" s="19" t="s">
        <v>296</v>
      </c>
    </row>
    <row r="4" spans="1:16">
      <c r="A4" s="16">
        <v>2</v>
      </c>
      <c r="B4" s="17" t="s">
        <v>12</v>
      </c>
      <c r="C4" s="20" t="s">
        <v>303</v>
      </c>
      <c r="D4" s="17">
        <v>8</v>
      </c>
      <c r="E4" s="17">
        <v>11</v>
      </c>
      <c r="F4" s="17" t="s">
        <v>211</v>
      </c>
      <c r="G4" s="17" t="s">
        <v>321</v>
      </c>
      <c r="H4" s="17"/>
      <c r="I4" s="17">
        <v>7</v>
      </c>
      <c r="J4" s="17">
        <v>7</v>
      </c>
      <c r="K4" s="17">
        <v>7</v>
      </c>
      <c r="L4" s="17">
        <v>7</v>
      </c>
      <c r="M4" s="17">
        <v>3</v>
      </c>
      <c r="N4" s="17">
        <f t="shared" si="0"/>
        <v>31</v>
      </c>
      <c r="O4" s="18">
        <f t="shared" si="1"/>
        <v>0.88571428571428568</v>
      </c>
      <c r="P4" s="19" t="s">
        <v>297</v>
      </c>
    </row>
    <row r="5" spans="1:16">
      <c r="A5" s="16">
        <v>3</v>
      </c>
      <c r="B5" s="17" t="s">
        <v>12</v>
      </c>
      <c r="C5" s="17" t="s">
        <v>299</v>
      </c>
      <c r="D5" s="17">
        <v>8</v>
      </c>
      <c r="E5" s="17">
        <v>11</v>
      </c>
      <c r="F5" s="17" t="s">
        <v>214</v>
      </c>
      <c r="G5" s="17" t="s">
        <v>325</v>
      </c>
      <c r="H5" s="17"/>
      <c r="I5" s="17">
        <v>7</v>
      </c>
      <c r="J5" s="17">
        <v>6</v>
      </c>
      <c r="K5" s="17">
        <v>7</v>
      </c>
      <c r="L5" s="17">
        <v>7</v>
      </c>
      <c r="M5" s="17">
        <v>4</v>
      </c>
      <c r="N5" s="17">
        <f t="shared" si="0"/>
        <v>31</v>
      </c>
      <c r="O5" s="18">
        <f t="shared" si="1"/>
        <v>0.88571428571428568</v>
      </c>
      <c r="P5" s="19" t="s">
        <v>297</v>
      </c>
    </row>
    <row r="6" spans="1:16">
      <c r="A6" s="16">
        <v>4</v>
      </c>
      <c r="B6" s="17" t="s">
        <v>12</v>
      </c>
      <c r="C6" s="17" t="s">
        <v>299</v>
      </c>
      <c r="D6" s="17">
        <v>8</v>
      </c>
      <c r="E6" s="17">
        <v>11</v>
      </c>
      <c r="F6" s="17" t="s">
        <v>198</v>
      </c>
      <c r="G6" s="17" t="s">
        <v>298</v>
      </c>
      <c r="H6" s="17"/>
      <c r="I6" s="17">
        <v>7</v>
      </c>
      <c r="J6" s="17">
        <v>7</v>
      </c>
      <c r="K6" s="17">
        <v>7</v>
      </c>
      <c r="L6" s="17">
        <v>7</v>
      </c>
      <c r="M6" s="17">
        <v>2</v>
      </c>
      <c r="N6" s="17">
        <f t="shared" si="0"/>
        <v>30</v>
      </c>
      <c r="O6" s="18">
        <f t="shared" si="1"/>
        <v>0.8571428571428571</v>
      </c>
      <c r="P6" s="21" t="s">
        <v>297</v>
      </c>
    </row>
    <row r="7" spans="1:16">
      <c r="A7" s="16">
        <v>5</v>
      </c>
      <c r="B7" s="17" t="s">
        <v>12</v>
      </c>
      <c r="C7" s="17" t="s">
        <v>299</v>
      </c>
      <c r="D7" s="17">
        <v>8</v>
      </c>
      <c r="E7" s="17">
        <v>11</v>
      </c>
      <c r="F7" s="17" t="s">
        <v>226</v>
      </c>
      <c r="G7" s="17" t="s">
        <v>338</v>
      </c>
      <c r="H7" s="17"/>
      <c r="I7" s="17">
        <v>7</v>
      </c>
      <c r="J7" s="17">
        <v>7</v>
      </c>
      <c r="K7" s="17">
        <v>7</v>
      </c>
      <c r="L7" s="17">
        <v>7</v>
      </c>
      <c r="M7" s="17">
        <v>1</v>
      </c>
      <c r="N7" s="17">
        <f t="shared" si="0"/>
        <v>29</v>
      </c>
      <c r="O7" s="18">
        <f t="shared" si="1"/>
        <v>0.82857142857142863</v>
      </c>
      <c r="P7" s="19" t="s">
        <v>297</v>
      </c>
    </row>
    <row r="8" spans="1:16">
      <c r="A8" s="16">
        <v>6</v>
      </c>
      <c r="B8" s="17" t="s">
        <v>12</v>
      </c>
      <c r="C8" s="17" t="s">
        <v>299</v>
      </c>
      <c r="D8" s="17">
        <v>8</v>
      </c>
      <c r="E8" s="17">
        <v>11</v>
      </c>
      <c r="F8" s="17" t="s">
        <v>213</v>
      </c>
      <c r="G8" s="17" t="s">
        <v>324</v>
      </c>
      <c r="H8" s="17"/>
      <c r="I8" s="17">
        <v>7</v>
      </c>
      <c r="J8" s="17">
        <v>7</v>
      </c>
      <c r="K8" s="17">
        <v>7</v>
      </c>
      <c r="L8" s="17">
        <v>7</v>
      </c>
      <c r="M8" s="17">
        <v>0</v>
      </c>
      <c r="N8" s="17">
        <f t="shared" si="0"/>
        <v>28</v>
      </c>
      <c r="O8" s="18">
        <f t="shared" si="1"/>
        <v>0.8</v>
      </c>
      <c r="P8" s="19" t="s">
        <v>297</v>
      </c>
    </row>
    <row r="9" spans="1:16">
      <c r="A9" s="16">
        <v>7</v>
      </c>
      <c r="B9" s="22" t="s">
        <v>12</v>
      </c>
      <c r="C9" s="22" t="s">
        <v>303</v>
      </c>
      <c r="D9" s="22">
        <v>8</v>
      </c>
      <c r="E9" s="22">
        <v>11</v>
      </c>
      <c r="F9" s="22" t="s">
        <v>199</v>
      </c>
      <c r="G9" s="22" t="s">
        <v>302</v>
      </c>
      <c r="H9" s="22"/>
      <c r="I9" s="17">
        <v>7</v>
      </c>
      <c r="J9" s="17">
        <v>7</v>
      </c>
      <c r="K9" s="17">
        <v>7</v>
      </c>
      <c r="L9" s="17">
        <v>5</v>
      </c>
      <c r="M9" s="17">
        <v>1</v>
      </c>
      <c r="N9" s="17">
        <f t="shared" si="0"/>
        <v>27</v>
      </c>
      <c r="O9" s="18">
        <f t="shared" si="1"/>
        <v>0.77142857142857146</v>
      </c>
      <c r="P9" s="21" t="s">
        <v>297</v>
      </c>
    </row>
    <row r="10" spans="1:16">
      <c r="A10" s="16">
        <v>8</v>
      </c>
      <c r="B10" s="17" t="s">
        <v>12</v>
      </c>
      <c r="C10" s="17" t="s">
        <v>299</v>
      </c>
      <c r="D10" s="17">
        <v>8</v>
      </c>
      <c r="E10" s="17">
        <v>11</v>
      </c>
      <c r="F10" s="17" t="s">
        <v>225</v>
      </c>
      <c r="G10" s="17" t="s">
        <v>337</v>
      </c>
      <c r="H10" s="17"/>
      <c r="I10" s="17">
        <v>7</v>
      </c>
      <c r="J10" s="17">
        <v>7</v>
      </c>
      <c r="K10" s="17">
        <v>7</v>
      </c>
      <c r="L10" s="17">
        <v>6</v>
      </c>
      <c r="M10" s="17">
        <v>0</v>
      </c>
      <c r="N10" s="17">
        <f t="shared" si="0"/>
        <v>27</v>
      </c>
      <c r="O10" s="18">
        <f t="shared" si="1"/>
        <v>0.77142857142857146</v>
      </c>
      <c r="P10" s="19" t="s">
        <v>297</v>
      </c>
    </row>
    <row r="11" spans="1:16">
      <c r="A11" s="16">
        <v>9</v>
      </c>
      <c r="B11" s="17" t="s">
        <v>12</v>
      </c>
      <c r="C11" s="17" t="s">
        <v>299</v>
      </c>
      <c r="D11" s="17">
        <v>8</v>
      </c>
      <c r="E11" s="17">
        <v>11</v>
      </c>
      <c r="F11" s="17" t="s">
        <v>196</v>
      </c>
      <c r="G11" s="17" t="s">
        <v>301</v>
      </c>
      <c r="H11" s="17"/>
      <c r="I11" s="17">
        <v>7</v>
      </c>
      <c r="J11" s="17">
        <v>7</v>
      </c>
      <c r="K11" s="17">
        <v>7</v>
      </c>
      <c r="L11" s="17">
        <v>4</v>
      </c>
      <c r="M11" s="17">
        <v>1</v>
      </c>
      <c r="N11" s="17">
        <f t="shared" si="0"/>
        <v>26</v>
      </c>
      <c r="O11" s="18">
        <f t="shared" si="1"/>
        <v>0.74285714285714288</v>
      </c>
      <c r="P11" s="21" t="s">
        <v>297</v>
      </c>
    </row>
    <row r="12" spans="1:16">
      <c r="A12" s="16">
        <v>10</v>
      </c>
      <c r="B12" s="17" t="s">
        <v>12</v>
      </c>
      <c r="C12" s="17" t="s">
        <v>310</v>
      </c>
      <c r="D12" s="17">
        <v>8</v>
      </c>
      <c r="E12" s="17">
        <v>11</v>
      </c>
      <c r="F12" s="17" t="s">
        <v>217</v>
      </c>
      <c r="G12" s="17" t="s">
        <v>329</v>
      </c>
      <c r="H12" s="17"/>
      <c r="I12" s="17">
        <v>7</v>
      </c>
      <c r="J12" s="17">
        <v>5</v>
      </c>
      <c r="K12" s="17">
        <v>7</v>
      </c>
      <c r="L12" s="17">
        <v>7</v>
      </c>
      <c r="M12" s="17">
        <v>0</v>
      </c>
      <c r="N12" s="17">
        <f t="shared" si="0"/>
        <v>26</v>
      </c>
      <c r="O12" s="18">
        <f t="shared" si="1"/>
        <v>0.74285714285714288</v>
      </c>
      <c r="P12" s="19" t="s">
        <v>297</v>
      </c>
    </row>
    <row r="13" spans="1:16">
      <c r="A13" s="16">
        <v>11</v>
      </c>
      <c r="B13" s="17" t="s">
        <v>12</v>
      </c>
      <c r="C13" s="20" t="s">
        <v>303</v>
      </c>
      <c r="D13" s="17">
        <v>8</v>
      </c>
      <c r="E13" s="17">
        <v>11</v>
      </c>
      <c r="F13" s="17" t="s">
        <v>209</v>
      </c>
      <c r="G13" s="17" t="s">
        <v>319</v>
      </c>
      <c r="H13" s="17"/>
      <c r="I13" s="17">
        <v>7</v>
      </c>
      <c r="J13" s="17">
        <v>7</v>
      </c>
      <c r="K13" s="17">
        <v>7</v>
      </c>
      <c r="L13" s="17">
        <v>4</v>
      </c>
      <c r="M13" s="17">
        <v>0</v>
      </c>
      <c r="N13" s="17">
        <f t="shared" si="0"/>
        <v>25</v>
      </c>
      <c r="O13" s="18">
        <f t="shared" si="1"/>
        <v>0.7142857142857143</v>
      </c>
      <c r="P13" s="21" t="s">
        <v>297</v>
      </c>
    </row>
    <row r="14" spans="1:16">
      <c r="A14" s="16">
        <v>12</v>
      </c>
      <c r="B14" s="17" t="s">
        <v>12</v>
      </c>
      <c r="C14" s="20" t="s">
        <v>303</v>
      </c>
      <c r="D14" s="17">
        <v>8</v>
      </c>
      <c r="E14" s="17">
        <v>11</v>
      </c>
      <c r="F14" s="17" t="s">
        <v>210</v>
      </c>
      <c r="G14" s="17" t="s">
        <v>320</v>
      </c>
      <c r="H14" s="17"/>
      <c r="I14" s="17">
        <v>7</v>
      </c>
      <c r="J14" s="17">
        <v>7</v>
      </c>
      <c r="K14" s="17">
        <v>7</v>
      </c>
      <c r="L14" s="17">
        <v>0</v>
      </c>
      <c r="M14" s="17">
        <v>3</v>
      </c>
      <c r="N14" s="17">
        <f t="shared" si="0"/>
        <v>24</v>
      </c>
      <c r="O14" s="18">
        <f t="shared" si="1"/>
        <v>0.68571428571428572</v>
      </c>
      <c r="P14" s="19" t="s">
        <v>297</v>
      </c>
    </row>
    <row r="15" spans="1:16">
      <c r="A15" s="16">
        <v>13</v>
      </c>
      <c r="B15" s="22" t="s">
        <v>12</v>
      </c>
      <c r="C15" s="22" t="s">
        <v>299</v>
      </c>
      <c r="D15" s="22">
        <v>8</v>
      </c>
      <c r="E15" s="22">
        <v>11</v>
      </c>
      <c r="F15" s="22" t="s">
        <v>229</v>
      </c>
      <c r="G15" s="22" t="s">
        <v>341</v>
      </c>
      <c r="H15" s="17"/>
      <c r="I15" s="17">
        <v>7</v>
      </c>
      <c r="J15" s="17">
        <v>7</v>
      </c>
      <c r="K15" s="17">
        <v>7</v>
      </c>
      <c r="L15" s="17">
        <v>0</v>
      </c>
      <c r="M15" s="17">
        <v>2</v>
      </c>
      <c r="N15" s="17">
        <f t="shared" si="0"/>
        <v>23</v>
      </c>
      <c r="O15" s="18">
        <f t="shared" si="1"/>
        <v>0.65714285714285714</v>
      </c>
      <c r="P15" s="19" t="s">
        <v>297</v>
      </c>
    </row>
    <row r="16" spans="1:16">
      <c r="A16" s="16">
        <v>14</v>
      </c>
      <c r="B16" s="17" t="s">
        <v>12</v>
      </c>
      <c r="C16" s="17" t="s">
        <v>328</v>
      </c>
      <c r="D16" s="17">
        <v>8</v>
      </c>
      <c r="E16" s="17">
        <v>11</v>
      </c>
      <c r="F16" s="17" t="s">
        <v>216</v>
      </c>
      <c r="G16" s="17" t="s">
        <v>327</v>
      </c>
      <c r="H16" s="17"/>
      <c r="I16" s="17">
        <v>7</v>
      </c>
      <c r="J16" s="17">
        <v>5</v>
      </c>
      <c r="K16" s="17">
        <v>7</v>
      </c>
      <c r="L16" s="17">
        <v>2</v>
      </c>
      <c r="M16" s="17">
        <v>0</v>
      </c>
      <c r="N16" s="17">
        <f t="shared" si="0"/>
        <v>21</v>
      </c>
      <c r="O16" s="18">
        <f t="shared" si="1"/>
        <v>0.6</v>
      </c>
      <c r="P16" s="19" t="s">
        <v>297</v>
      </c>
    </row>
    <row r="17" spans="1:16">
      <c r="A17" s="16">
        <v>15</v>
      </c>
      <c r="B17" s="17" t="s">
        <v>12</v>
      </c>
      <c r="C17" s="17" t="s">
        <v>307</v>
      </c>
      <c r="D17" s="17">
        <v>8</v>
      </c>
      <c r="E17" s="17">
        <v>11</v>
      </c>
      <c r="F17" s="17" t="s">
        <v>220</v>
      </c>
      <c r="G17" s="17" t="s">
        <v>332</v>
      </c>
      <c r="H17" s="17"/>
      <c r="I17" s="17">
        <v>7</v>
      </c>
      <c r="J17" s="17">
        <v>7</v>
      </c>
      <c r="K17" s="17">
        <v>7</v>
      </c>
      <c r="L17" s="17">
        <v>0</v>
      </c>
      <c r="M17" s="17">
        <v>0</v>
      </c>
      <c r="N17" s="17">
        <f t="shared" si="0"/>
        <v>21</v>
      </c>
      <c r="O17" s="18">
        <f t="shared" si="1"/>
        <v>0.6</v>
      </c>
      <c r="P17" s="19" t="s">
        <v>297</v>
      </c>
    </row>
    <row r="18" spans="1:16">
      <c r="A18" s="16">
        <v>16</v>
      </c>
      <c r="B18" s="17" t="s">
        <v>12</v>
      </c>
      <c r="C18" s="20" t="s">
        <v>303</v>
      </c>
      <c r="D18" s="17">
        <v>8</v>
      </c>
      <c r="E18" s="17">
        <v>11</v>
      </c>
      <c r="F18" s="17" t="s">
        <v>222</v>
      </c>
      <c r="G18" s="17" t="s">
        <v>334</v>
      </c>
      <c r="H18" s="17"/>
      <c r="I18" s="17">
        <v>7</v>
      </c>
      <c r="J18" s="17">
        <v>7</v>
      </c>
      <c r="K18" s="17">
        <v>7</v>
      </c>
      <c r="L18" s="17">
        <v>0</v>
      </c>
      <c r="M18" s="17">
        <v>0</v>
      </c>
      <c r="N18" s="17">
        <f t="shared" si="0"/>
        <v>21</v>
      </c>
      <c r="O18" s="18">
        <f t="shared" si="1"/>
        <v>0.6</v>
      </c>
      <c r="P18" s="19" t="s">
        <v>297</v>
      </c>
    </row>
    <row r="19" spans="1:16">
      <c r="A19" s="16">
        <v>17</v>
      </c>
      <c r="B19" s="17" t="s">
        <v>12</v>
      </c>
      <c r="C19" s="17" t="s">
        <v>315</v>
      </c>
      <c r="D19" s="17">
        <v>8</v>
      </c>
      <c r="E19" s="17">
        <v>11</v>
      </c>
      <c r="F19" s="17" t="s">
        <v>219</v>
      </c>
      <c r="G19" s="17" t="s">
        <v>331</v>
      </c>
      <c r="H19" s="17"/>
      <c r="I19" s="17">
        <v>7</v>
      </c>
      <c r="J19" s="17">
        <v>2</v>
      </c>
      <c r="K19" s="17">
        <v>7</v>
      </c>
      <c r="L19" s="17">
        <v>4</v>
      </c>
      <c r="M19" s="17">
        <v>0</v>
      </c>
      <c r="N19" s="17">
        <f t="shared" si="0"/>
        <v>20</v>
      </c>
      <c r="O19" s="18">
        <f t="shared" si="1"/>
        <v>0.5714285714285714</v>
      </c>
      <c r="P19" s="19" t="s">
        <v>297</v>
      </c>
    </row>
    <row r="20" spans="1:16">
      <c r="A20" s="16">
        <v>18</v>
      </c>
      <c r="B20" s="17" t="s">
        <v>12</v>
      </c>
      <c r="C20" s="22" t="s">
        <v>299</v>
      </c>
      <c r="D20" s="17">
        <v>8</v>
      </c>
      <c r="E20" s="17">
        <v>11</v>
      </c>
      <c r="F20" s="17" t="s">
        <v>230</v>
      </c>
      <c r="G20" s="17" t="s">
        <v>342</v>
      </c>
      <c r="H20" s="17"/>
      <c r="I20" s="17">
        <v>7</v>
      </c>
      <c r="J20" s="17">
        <v>6</v>
      </c>
      <c r="K20" s="17">
        <v>7</v>
      </c>
      <c r="L20" s="17">
        <v>0</v>
      </c>
      <c r="M20" s="17">
        <v>0</v>
      </c>
      <c r="N20" s="17">
        <f t="shared" si="0"/>
        <v>20</v>
      </c>
      <c r="O20" s="18">
        <f t="shared" si="1"/>
        <v>0.5714285714285714</v>
      </c>
      <c r="P20" s="19" t="s">
        <v>297</v>
      </c>
    </row>
    <row r="21" spans="1:16" ht="15.75" customHeight="1">
      <c r="A21" s="16">
        <v>19</v>
      </c>
      <c r="B21" s="17" t="s">
        <v>12</v>
      </c>
      <c r="C21" s="17" t="s">
        <v>307</v>
      </c>
      <c r="D21" s="17">
        <v>8</v>
      </c>
      <c r="E21" s="17">
        <v>11</v>
      </c>
      <c r="F21" s="17" t="s">
        <v>202</v>
      </c>
      <c r="G21" s="17" t="s">
        <v>306</v>
      </c>
      <c r="H21" s="17"/>
      <c r="I21" s="17">
        <v>7</v>
      </c>
      <c r="J21" s="17">
        <v>7</v>
      </c>
      <c r="K21" s="17">
        <v>5</v>
      </c>
      <c r="L21" s="17">
        <v>0</v>
      </c>
      <c r="M21" s="17">
        <v>0</v>
      </c>
      <c r="N21" s="17">
        <f t="shared" si="0"/>
        <v>19</v>
      </c>
      <c r="O21" s="18">
        <f t="shared" si="1"/>
        <v>0.54285714285714282</v>
      </c>
      <c r="P21" s="21" t="s">
        <v>297</v>
      </c>
    </row>
    <row r="22" spans="1:16" ht="15.75" customHeight="1">
      <c r="A22" s="16">
        <v>20</v>
      </c>
      <c r="B22" s="17" t="s">
        <v>12</v>
      </c>
      <c r="C22" s="20" t="s">
        <v>303</v>
      </c>
      <c r="D22" s="17">
        <v>8</v>
      </c>
      <c r="E22" s="17">
        <v>11</v>
      </c>
      <c r="F22" s="17" t="s">
        <v>201</v>
      </c>
      <c r="G22" s="17" t="s">
        <v>305</v>
      </c>
      <c r="H22" s="17"/>
      <c r="I22" s="17">
        <v>7</v>
      </c>
      <c r="J22" s="17">
        <v>4</v>
      </c>
      <c r="K22" s="17">
        <v>7</v>
      </c>
      <c r="L22" s="17">
        <v>0</v>
      </c>
      <c r="M22" s="17">
        <v>0</v>
      </c>
      <c r="N22" s="17">
        <f t="shared" si="0"/>
        <v>18</v>
      </c>
      <c r="O22" s="18">
        <f t="shared" si="1"/>
        <v>0.51428571428571423</v>
      </c>
      <c r="P22" s="21" t="s">
        <v>297</v>
      </c>
    </row>
    <row r="23" spans="1:16" ht="15.75" customHeight="1">
      <c r="A23" s="16">
        <v>21</v>
      </c>
      <c r="B23" s="17" t="s">
        <v>12</v>
      </c>
      <c r="C23" s="17" t="s">
        <v>310</v>
      </c>
      <c r="D23" s="17">
        <v>8</v>
      </c>
      <c r="E23" s="17">
        <v>11</v>
      </c>
      <c r="F23" s="17" t="s">
        <v>218</v>
      </c>
      <c r="G23" s="17" t="s">
        <v>330</v>
      </c>
      <c r="H23" s="17"/>
      <c r="I23" s="17">
        <v>3</v>
      </c>
      <c r="J23" s="17">
        <v>1</v>
      </c>
      <c r="K23" s="17">
        <v>7</v>
      </c>
      <c r="L23" s="17">
        <v>7</v>
      </c>
      <c r="M23" s="17">
        <v>0</v>
      </c>
      <c r="N23" s="17">
        <f t="shared" si="0"/>
        <v>18</v>
      </c>
      <c r="O23" s="18">
        <f t="shared" si="1"/>
        <v>0.51428571428571423</v>
      </c>
      <c r="P23" s="19" t="s">
        <v>297</v>
      </c>
    </row>
    <row r="24" spans="1:16" ht="15.75" customHeight="1">
      <c r="A24" s="16">
        <v>22</v>
      </c>
      <c r="B24" s="17" t="s">
        <v>12</v>
      </c>
      <c r="C24" s="17" t="s">
        <v>299</v>
      </c>
      <c r="D24" s="17">
        <v>8</v>
      </c>
      <c r="E24" s="17">
        <v>11</v>
      </c>
      <c r="F24" s="17" t="s">
        <v>227</v>
      </c>
      <c r="G24" s="17" t="s">
        <v>339</v>
      </c>
      <c r="H24" s="17"/>
      <c r="I24" s="17">
        <v>7</v>
      </c>
      <c r="J24" s="17">
        <v>2</v>
      </c>
      <c r="K24" s="17">
        <v>7</v>
      </c>
      <c r="L24" s="17">
        <v>1</v>
      </c>
      <c r="M24" s="17">
        <v>1</v>
      </c>
      <c r="N24" s="17">
        <f t="shared" si="0"/>
        <v>18</v>
      </c>
      <c r="O24" s="18">
        <f t="shared" si="1"/>
        <v>0.51428571428571423</v>
      </c>
      <c r="P24" s="19" t="s">
        <v>297</v>
      </c>
    </row>
    <row r="25" spans="1:16" ht="15.75" customHeight="1">
      <c r="A25" s="2">
        <v>23</v>
      </c>
      <c r="B25" s="3" t="s">
        <v>12</v>
      </c>
      <c r="C25" s="4" t="s">
        <v>299</v>
      </c>
      <c r="D25" s="3">
        <v>8</v>
      </c>
      <c r="E25" s="3">
        <v>11</v>
      </c>
      <c r="F25" s="3" t="s">
        <v>228</v>
      </c>
      <c r="G25" s="4" t="s">
        <v>340</v>
      </c>
      <c r="H25" s="4"/>
      <c r="I25" s="3">
        <v>3</v>
      </c>
      <c r="J25" s="3">
        <v>7</v>
      </c>
      <c r="K25" s="3">
        <v>7</v>
      </c>
      <c r="L25" s="3">
        <v>0</v>
      </c>
      <c r="M25" s="3">
        <v>0</v>
      </c>
      <c r="N25" s="4">
        <f t="shared" si="0"/>
        <v>17</v>
      </c>
      <c r="O25" s="5">
        <f t="shared" si="1"/>
        <v>0.48571428571428571</v>
      </c>
      <c r="P25" s="4"/>
    </row>
    <row r="26" spans="1:16" ht="15.75" customHeight="1">
      <c r="A26" s="2">
        <v>24</v>
      </c>
      <c r="B26" s="3" t="s">
        <v>12</v>
      </c>
      <c r="C26" s="14" t="s">
        <v>303</v>
      </c>
      <c r="D26" s="3">
        <v>8</v>
      </c>
      <c r="E26" s="3">
        <v>11</v>
      </c>
      <c r="F26" s="3" t="s">
        <v>224</v>
      </c>
      <c r="G26" s="4" t="s">
        <v>336</v>
      </c>
      <c r="H26" s="4"/>
      <c r="I26" s="3">
        <v>3</v>
      </c>
      <c r="J26" s="3">
        <v>6</v>
      </c>
      <c r="K26" s="3">
        <v>7</v>
      </c>
      <c r="L26" s="3">
        <v>0</v>
      </c>
      <c r="M26" s="3">
        <v>0</v>
      </c>
      <c r="N26" s="4">
        <f t="shared" si="0"/>
        <v>16</v>
      </c>
      <c r="O26" s="5">
        <f t="shared" si="1"/>
        <v>0.45714285714285713</v>
      </c>
      <c r="P26" s="4"/>
    </row>
    <row r="27" spans="1:16" ht="15.75" customHeight="1">
      <c r="A27" s="2">
        <v>25</v>
      </c>
      <c r="B27" s="3" t="s">
        <v>12</v>
      </c>
      <c r="C27" s="4" t="s">
        <v>309</v>
      </c>
      <c r="D27" s="3">
        <v>8</v>
      </c>
      <c r="E27" s="3">
        <v>11</v>
      </c>
      <c r="F27" s="3" t="s">
        <v>203</v>
      </c>
      <c r="G27" s="4" t="s">
        <v>308</v>
      </c>
      <c r="H27" s="4"/>
      <c r="I27" s="3">
        <v>7</v>
      </c>
      <c r="J27" s="3">
        <v>0</v>
      </c>
      <c r="K27" s="3">
        <v>7</v>
      </c>
      <c r="L27" s="3">
        <v>0</v>
      </c>
      <c r="M27" s="3">
        <v>0</v>
      </c>
      <c r="N27" s="4">
        <f t="shared" si="0"/>
        <v>14</v>
      </c>
      <c r="O27" s="5">
        <f t="shared" si="1"/>
        <v>0.4</v>
      </c>
      <c r="P27" s="8"/>
    </row>
    <row r="28" spans="1:16" ht="15.75" customHeight="1">
      <c r="A28" s="2">
        <v>26</v>
      </c>
      <c r="B28" s="3" t="s">
        <v>12</v>
      </c>
      <c r="C28" s="4" t="s">
        <v>323</v>
      </c>
      <c r="D28" s="3">
        <v>8</v>
      </c>
      <c r="E28" s="3">
        <v>11</v>
      </c>
      <c r="F28" s="3" t="s">
        <v>212</v>
      </c>
      <c r="G28" s="4" t="s">
        <v>322</v>
      </c>
      <c r="H28" s="4"/>
      <c r="I28" s="3">
        <v>7</v>
      </c>
      <c r="J28" s="3">
        <v>0</v>
      </c>
      <c r="K28" s="3">
        <v>7</v>
      </c>
      <c r="L28" s="3">
        <v>0</v>
      </c>
      <c r="M28" s="3">
        <v>0</v>
      </c>
      <c r="N28" s="4">
        <f t="shared" si="0"/>
        <v>14</v>
      </c>
      <c r="O28" s="5">
        <f t="shared" si="1"/>
        <v>0.4</v>
      </c>
      <c r="P28" s="4"/>
    </row>
    <row r="29" spans="1:16" ht="15.75" customHeight="1">
      <c r="A29" s="2">
        <v>27</v>
      </c>
      <c r="B29" s="3" t="s">
        <v>12</v>
      </c>
      <c r="C29" s="4" t="s">
        <v>299</v>
      </c>
      <c r="D29" s="3">
        <v>8</v>
      </c>
      <c r="E29" s="3">
        <v>11</v>
      </c>
      <c r="F29" s="3" t="s">
        <v>197</v>
      </c>
      <c r="G29" s="14" t="s">
        <v>300</v>
      </c>
      <c r="H29" s="4"/>
      <c r="I29" s="3">
        <v>3</v>
      </c>
      <c r="J29" s="7">
        <v>3</v>
      </c>
      <c r="K29" s="3">
        <v>7</v>
      </c>
      <c r="L29" s="3">
        <v>0</v>
      </c>
      <c r="M29" s="3">
        <v>0</v>
      </c>
      <c r="N29" s="4">
        <f t="shared" si="0"/>
        <v>13</v>
      </c>
      <c r="O29" s="5">
        <f t="shared" si="1"/>
        <v>0.37142857142857144</v>
      </c>
      <c r="P29" s="8"/>
    </row>
    <row r="30" spans="1:16" ht="15.75" customHeight="1">
      <c r="A30" s="2">
        <v>28</v>
      </c>
      <c r="B30" s="3" t="s">
        <v>12</v>
      </c>
      <c r="C30" s="14" t="s">
        <v>303</v>
      </c>
      <c r="D30" s="3">
        <v>8</v>
      </c>
      <c r="E30" s="3">
        <v>11</v>
      </c>
      <c r="F30" s="3" t="s">
        <v>200</v>
      </c>
      <c r="G30" s="4" t="s">
        <v>304</v>
      </c>
      <c r="H30" s="4"/>
      <c r="I30" s="3">
        <v>3</v>
      </c>
      <c r="J30" s="3">
        <v>1</v>
      </c>
      <c r="K30" s="3">
        <v>7</v>
      </c>
      <c r="L30" s="3">
        <v>0</v>
      </c>
      <c r="M30" s="3">
        <v>0</v>
      </c>
      <c r="N30" s="4">
        <f t="shared" si="0"/>
        <v>11</v>
      </c>
      <c r="O30" s="5">
        <f t="shared" si="1"/>
        <v>0.31428571428571428</v>
      </c>
      <c r="P30" s="8"/>
    </row>
    <row r="31" spans="1:16" ht="15.75" customHeight="1">
      <c r="A31" s="2">
        <v>29</v>
      </c>
      <c r="B31" s="3" t="s">
        <v>12</v>
      </c>
      <c r="C31" s="4" t="s">
        <v>313</v>
      </c>
      <c r="D31" s="3">
        <v>8</v>
      </c>
      <c r="E31" s="3">
        <v>11</v>
      </c>
      <c r="F31" s="3" t="s">
        <v>205</v>
      </c>
      <c r="G31" s="4" t="s">
        <v>312</v>
      </c>
      <c r="H31" s="4"/>
      <c r="I31" s="3">
        <v>3</v>
      </c>
      <c r="J31" s="3">
        <v>1</v>
      </c>
      <c r="K31" s="3">
        <v>7</v>
      </c>
      <c r="L31" s="3">
        <v>0</v>
      </c>
      <c r="M31" s="3">
        <v>0</v>
      </c>
      <c r="N31" s="4">
        <f t="shared" si="0"/>
        <v>11</v>
      </c>
      <c r="O31" s="5">
        <f t="shared" si="1"/>
        <v>0.31428571428571428</v>
      </c>
      <c r="P31" s="8"/>
    </row>
    <row r="32" spans="1:16" ht="15.75" customHeight="1">
      <c r="A32" s="2">
        <v>30</v>
      </c>
      <c r="B32" s="3" t="s">
        <v>12</v>
      </c>
      <c r="C32" s="4" t="s">
        <v>318</v>
      </c>
      <c r="D32" s="3">
        <v>8</v>
      </c>
      <c r="E32" s="3">
        <v>11</v>
      </c>
      <c r="F32" s="3" t="s">
        <v>208</v>
      </c>
      <c r="G32" s="4" t="s">
        <v>317</v>
      </c>
      <c r="H32" s="4"/>
      <c r="I32" s="3">
        <v>3</v>
      </c>
      <c r="J32" s="3">
        <v>1</v>
      </c>
      <c r="K32" s="3">
        <v>7</v>
      </c>
      <c r="L32" s="3">
        <v>0</v>
      </c>
      <c r="M32" s="3">
        <v>0</v>
      </c>
      <c r="N32" s="4">
        <f t="shared" si="0"/>
        <v>11</v>
      </c>
      <c r="O32" s="5">
        <f t="shared" si="1"/>
        <v>0.31428571428571428</v>
      </c>
      <c r="P32" s="8"/>
    </row>
    <row r="33" spans="1:16" ht="15.75" customHeight="1">
      <c r="A33" s="2">
        <v>31</v>
      </c>
      <c r="B33" s="3" t="s">
        <v>12</v>
      </c>
      <c r="C33" s="4" t="s">
        <v>310</v>
      </c>
      <c r="D33" s="3">
        <v>8</v>
      </c>
      <c r="E33" s="3">
        <v>11</v>
      </c>
      <c r="F33" s="3" t="s">
        <v>204</v>
      </c>
      <c r="G33" s="4" t="s">
        <v>311</v>
      </c>
      <c r="H33" s="4"/>
      <c r="I33" s="3">
        <v>3</v>
      </c>
      <c r="J33" s="3">
        <v>0</v>
      </c>
      <c r="K33" s="3">
        <v>7</v>
      </c>
      <c r="L33" s="3">
        <v>0</v>
      </c>
      <c r="M33" s="3">
        <v>0</v>
      </c>
      <c r="N33" s="4">
        <f t="shared" si="0"/>
        <v>10</v>
      </c>
      <c r="O33" s="5">
        <f t="shared" si="1"/>
        <v>0.2857142857142857</v>
      </c>
      <c r="P33" s="8"/>
    </row>
    <row r="34" spans="1:16" ht="15.75" customHeight="1">
      <c r="A34" s="2">
        <v>32</v>
      </c>
      <c r="B34" s="3" t="s">
        <v>12</v>
      </c>
      <c r="C34" s="4" t="s">
        <v>315</v>
      </c>
      <c r="D34" s="3">
        <v>8</v>
      </c>
      <c r="E34" s="3">
        <v>11</v>
      </c>
      <c r="F34" s="3" t="s">
        <v>206</v>
      </c>
      <c r="G34" s="4" t="s">
        <v>314</v>
      </c>
      <c r="H34" s="4"/>
      <c r="I34" s="3">
        <v>3</v>
      </c>
      <c r="J34" s="3">
        <v>0</v>
      </c>
      <c r="K34" s="3">
        <v>7</v>
      </c>
      <c r="L34" s="3">
        <v>0</v>
      </c>
      <c r="M34" s="3">
        <v>0</v>
      </c>
      <c r="N34" s="4">
        <f t="shared" si="0"/>
        <v>10</v>
      </c>
      <c r="O34" s="5">
        <f t="shared" si="1"/>
        <v>0.2857142857142857</v>
      </c>
      <c r="P34" s="8"/>
    </row>
    <row r="35" spans="1:16" ht="15.75" customHeight="1">
      <c r="A35" s="2">
        <v>33</v>
      </c>
      <c r="B35" s="3" t="s">
        <v>12</v>
      </c>
      <c r="C35" s="4" t="s">
        <v>318</v>
      </c>
      <c r="D35" s="3">
        <v>8</v>
      </c>
      <c r="E35" s="3">
        <v>11</v>
      </c>
      <c r="F35" s="3" t="s">
        <v>221</v>
      </c>
      <c r="G35" s="4" t="s">
        <v>333</v>
      </c>
      <c r="H35" s="4"/>
      <c r="I35" s="3">
        <v>3</v>
      </c>
      <c r="J35" s="3">
        <v>0</v>
      </c>
      <c r="K35" s="3">
        <v>7</v>
      </c>
      <c r="L35" s="3">
        <v>0</v>
      </c>
      <c r="M35" s="3">
        <v>0</v>
      </c>
      <c r="N35" s="4">
        <f t="shared" si="0"/>
        <v>10</v>
      </c>
      <c r="O35" s="5">
        <f t="shared" si="1"/>
        <v>0.2857142857142857</v>
      </c>
      <c r="P35" s="4"/>
    </row>
    <row r="36" spans="1:16" ht="15.75" customHeight="1">
      <c r="A36" s="2">
        <v>34</v>
      </c>
      <c r="B36" s="3" t="s">
        <v>12</v>
      </c>
      <c r="C36" s="14" t="s">
        <v>303</v>
      </c>
      <c r="D36" s="3">
        <v>8</v>
      </c>
      <c r="E36" s="3">
        <v>11</v>
      </c>
      <c r="F36" s="3" t="s">
        <v>223</v>
      </c>
      <c r="G36" s="4" t="s">
        <v>335</v>
      </c>
      <c r="H36" s="4"/>
      <c r="I36" s="3">
        <v>3</v>
      </c>
      <c r="J36" s="3">
        <v>0</v>
      </c>
      <c r="K36" s="3">
        <v>7</v>
      </c>
      <c r="L36" s="3">
        <v>0</v>
      </c>
      <c r="M36" s="3">
        <v>0</v>
      </c>
      <c r="N36" s="4">
        <f t="shared" si="0"/>
        <v>10</v>
      </c>
      <c r="O36" s="5">
        <f t="shared" si="1"/>
        <v>0.2857142857142857</v>
      </c>
      <c r="P36" s="4"/>
    </row>
    <row r="37" spans="1:16" ht="15.75" customHeight="1">
      <c r="A37" s="2">
        <v>35</v>
      </c>
      <c r="B37" s="3" t="s">
        <v>12</v>
      </c>
      <c r="C37" s="4" t="s">
        <v>313</v>
      </c>
      <c r="D37" s="3">
        <v>8</v>
      </c>
      <c r="E37" s="3">
        <v>11</v>
      </c>
      <c r="F37" s="3" t="s">
        <v>207</v>
      </c>
      <c r="G37" s="4" t="s">
        <v>316</v>
      </c>
      <c r="H37" s="4"/>
      <c r="I37" s="3">
        <v>0</v>
      </c>
      <c r="J37" s="3">
        <v>1</v>
      </c>
      <c r="K37" s="3">
        <v>7</v>
      </c>
      <c r="L37" s="3">
        <v>0</v>
      </c>
      <c r="M37" s="3">
        <v>0</v>
      </c>
      <c r="N37" s="4">
        <f t="shared" si="0"/>
        <v>8</v>
      </c>
      <c r="O37" s="5">
        <f t="shared" si="1"/>
        <v>0.22857142857142856</v>
      </c>
      <c r="P37" s="8"/>
    </row>
    <row r="38" spans="1:16" ht="15.75" customHeight="1"/>
    <row r="39" spans="1:16" ht="15.75" customHeight="1"/>
    <row r="40" spans="1:16" ht="15.75" customHeight="1"/>
    <row r="41" spans="1:16" ht="15.75" customHeight="1"/>
    <row r="42" spans="1:16" ht="15.75" customHeight="1"/>
    <row r="43" spans="1:16" ht="15.75" customHeight="1"/>
    <row r="44" spans="1:16" ht="15.75" customHeight="1"/>
    <row r="45" spans="1:16" ht="15.75" customHeight="1"/>
    <row r="46" spans="1:16" ht="15.75" customHeight="1"/>
    <row r="47" spans="1:16" ht="15.75" customHeight="1"/>
    <row r="48" spans="1:1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</sheetData>
  <autoFilter ref="A1:P2">
    <filterColumn colId="8" showButton="0"/>
    <filterColumn colId="9" showButton="0"/>
    <filterColumn colId="10" showButton="0"/>
    <filterColumn colId="11" showButton="0"/>
    <sortState ref="A4:P37">
      <sortCondition descending="1" ref="N1:N2"/>
    </sortState>
  </autoFilter>
  <mergeCells count="12">
    <mergeCell ref="F1:F2"/>
    <mergeCell ref="G1:G2"/>
    <mergeCell ref="A1:A2"/>
    <mergeCell ref="B1:B2"/>
    <mergeCell ref="C1:C2"/>
    <mergeCell ref="D1:D2"/>
    <mergeCell ref="E1:E2"/>
    <mergeCell ref="H1:H2"/>
    <mergeCell ref="I1:M1"/>
    <mergeCell ref="N1:N2"/>
    <mergeCell ref="O1:O2"/>
    <mergeCell ref="P1:P2"/>
  </mergeCells>
  <pageMargins left="0.7" right="0.7" top="0.75" bottom="0.75" header="0" footer="0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dimension ref="A1:P957"/>
  <sheetViews>
    <sheetView zoomScale="80" zoomScaleNormal="80" workbookViewId="0">
      <pane ySplit="2" topLeftCell="A3" activePane="bottomLeft" state="frozen"/>
      <selection pane="bottomLeft" activeCell="C16" sqref="C16"/>
    </sheetView>
  </sheetViews>
  <sheetFormatPr defaultColWidth="14.42578125" defaultRowHeight="15" customHeight="1"/>
  <cols>
    <col min="1" max="1" width="8.7109375" customWidth="1"/>
    <col min="2" max="2" width="11.85546875" customWidth="1"/>
    <col min="3" max="3" width="32.42578125" customWidth="1"/>
    <col min="4" max="4" width="8.7109375" customWidth="1"/>
    <col min="5" max="5" width="11.5703125" customWidth="1"/>
    <col min="6" max="6" width="15" customWidth="1"/>
    <col min="7" max="7" width="33.85546875" customWidth="1"/>
    <col min="8" max="8" width="20" customWidth="1"/>
    <col min="9" max="13" width="8.7109375" customWidth="1"/>
    <col min="14" max="14" width="18.42578125" customWidth="1"/>
    <col min="15" max="15" width="16.42578125" customWidth="1"/>
    <col min="16" max="16" width="23.140625" customWidth="1"/>
    <col min="17" max="26" width="8.7109375" customWidth="1"/>
  </cols>
  <sheetData>
    <row r="1" spans="1:16" ht="28.5" customHeigh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1" t="s">
        <v>8</v>
      </c>
      <c r="J1" s="12"/>
      <c r="K1" s="12"/>
      <c r="L1" s="12"/>
      <c r="M1" s="13"/>
      <c r="N1" s="9" t="s">
        <v>9</v>
      </c>
      <c r="O1" s="9" t="s">
        <v>10</v>
      </c>
      <c r="P1" s="9" t="s">
        <v>11</v>
      </c>
    </row>
    <row r="2" spans="1:16">
      <c r="A2" s="10"/>
      <c r="B2" s="10"/>
      <c r="C2" s="10"/>
      <c r="D2" s="10"/>
      <c r="E2" s="10"/>
      <c r="F2" s="10"/>
      <c r="G2" s="10"/>
      <c r="H2" s="10"/>
      <c r="I2" s="1">
        <v>1</v>
      </c>
      <c r="J2" s="1">
        <v>2</v>
      </c>
      <c r="K2" s="1">
        <v>3</v>
      </c>
      <c r="L2" s="1">
        <v>4</v>
      </c>
      <c r="M2" s="1">
        <v>5</v>
      </c>
      <c r="N2" s="10"/>
      <c r="O2" s="10"/>
      <c r="P2" s="10"/>
    </row>
    <row r="3" spans="1:16">
      <c r="A3" s="16">
        <v>1</v>
      </c>
      <c r="B3" s="17" t="s">
        <v>12</v>
      </c>
      <c r="C3" s="17" t="s">
        <v>303</v>
      </c>
      <c r="D3" s="17">
        <v>9</v>
      </c>
      <c r="E3" s="17">
        <v>11</v>
      </c>
      <c r="F3" s="17" t="s">
        <v>241</v>
      </c>
      <c r="G3" s="17" t="s">
        <v>350</v>
      </c>
      <c r="H3" s="17"/>
      <c r="I3" s="17">
        <v>7</v>
      </c>
      <c r="J3" s="17">
        <v>7</v>
      </c>
      <c r="K3" s="17">
        <v>7</v>
      </c>
      <c r="L3" s="17">
        <v>7</v>
      </c>
      <c r="M3" s="17">
        <v>1</v>
      </c>
      <c r="N3" s="17">
        <f t="shared" ref="N3:N29" si="0">I3+J3+K3+L3+M3</f>
        <v>29</v>
      </c>
      <c r="O3" s="18">
        <f t="shared" ref="O3:O29" si="1">N3/35</f>
        <v>0.82857142857142863</v>
      </c>
      <c r="P3" s="21" t="s">
        <v>296</v>
      </c>
    </row>
    <row r="4" spans="1:16">
      <c r="A4" s="16">
        <v>2</v>
      </c>
      <c r="B4" s="17" t="s">
        <v>12</v>
      </c>
      <c r="C4" s="17" t="s">
        <v>299</v>
      </c>
      <c r="D4" s="17">
        <v>9</v>
      </c>
      <c r="E4" s="17">
        <v>11</v>
      </c>
      <c r="F4" s="17" t="s">
        <v>231</v>
      </c>
      <c r="G4" s="17" t="s">
        <v>343</v>
      </c>
      <c r="H4" s="17"/>
      <c r="I4" s="17">
        <v>7</v>
      </c>
      <c r="J4" s="17">
        <v>7</v>
      </c>
      <c r="K4" s="17">
        <v>7</v>
      </c>
      <c r="L4" s="17">
        <v>7</v>
      </c>
      <c r="M4" s="17">
        <v>0</v>
      </c>
      <c r="N4" s="17">
        <f t="shared" si="0"/>
        <v>28</v>
      </c>
      <c r="O4" s="18">
        <f t="shared" si="1"/>
        <v>0.8</v>
      </c>
      <c r="P4" s="21" t="s">
        <v>297</v>
      </c>
    </row>
    <row r="5" spans="1:16">
      <c r="A5" s="16">
        <v>3</v>
      </c>
      <c r="B5" s="17" t="s">
        <v>12</v>
      </c>
      <c r="C5" s="17" t="s">
        <v>303</v>
      </c>
      <c r="D5" s="17">
        <v>9</v>
      </c>
      <c r="E5" s="17">
        <v>11</v>
      </c>
      <c r="F5" s="17" t="s">
        <v>232</v>
      </c>
      <c r="G5" s="22" t="s">
        <v>344</v>
      </c>
      <c r="H5" s="17"/>
      <c r="I5" s="17">
        <v>7</v>
      </c>
      <c r="J5" s="17">
        <v>7</v>
      </c>
      <c r="K5" s="17">
        <v>7</v>
      </c>
      <c r="L5" s="17">
        <v>7</v>
      </c>
      <c r="M5" s="17">
        <v>0</v>
      </c>
      <c r="N5" s="17">
        <f t="shared" si="0"/>
        <v>28</v>
      </c>
      <c r="O5" s="18">
        <f t="shared" si="1"/>
        <v>0.8</v>
      </c>
      <c r="P5" s="21" t="s">
        <v>297</v>
      </c>
    </row>
    <row r="6" spans="1:16">
      <c r="A6" s="16">
        <v>4</v>
      </c>
      <c r="B6" s="17" t="s">
        <v>12</v>
      </c>
      <c r="C6" s="17" t="s">
        <v>315</v>
      </c>
      <c r="D6" s="17">
        <v>9</v>
      </c>
      <c r="E6" s="17">
        <v>11</v>
      </c>
      <c r="F6" s="17" t="s">
        <v>234</v>
      </c>
      <c r="G6" s="17" t="s">
        <v>347</v>
      </c>
      <c r="H6" s="17"/>
      <c r="I6" s="17">
        <v>7</v>
      </c>
      <c r="J6" s="17">
        <v>7</v>
      </c>
      <c r="K6" s="17">
        <v>7</v>
      </c>
      <c r="L6" s="17">
        <v>7</v>
      </c>
      <c r="M6" s="17">
        <v>0</v>
      </c>
      <c r="N6" s="17">
        <f t="shared" si="0"/>
        <v>28</v>
      </c>
      <c r="O6" s="18">
        <f t="shared" si="1"/>
        <v>0.8</v>
      </c>
      <c r="P6" s="21" t="s">
        <v>297</v>
      </c>
    </row>
    <row r="7" spans="1:16">
      <c r="A7" s="16">
        <v>5</v>
      </c>
      <c r="B7" s="17" t="s">
        <v>12</v>
      </c>
      <c r="C7" s="17" t="s">
        <v>318</v>
      </c>
      <c r="D7" s="17">
        <v>9</v>
      </c>
      <c r="E7" s="17">
        <v>11</v>
      </c>
      <c r="F7" s="17" t="s">
        <v>244</v>
      </c>
      <c r="G7" s="17" t="s">
        <v>357</v>
      </c>
      <c r="H7" s="17"/>
      <c r="I7" s="17">
        <v>7</v>
      </c>
      <c r="J7" s="17">
        <v>7</v>
      </c>
      <c r="K7" s="17">
        <v>7</v>
      </c>
      <c r="L7" s="17">
        <v>5</v>
      </c>
      <c r="M7" s="17">
        <v>0</v>
      </c>
      <c r="N7" s="17">
        <f t="shared" si="0"/>
        <v>26</v>
      </c>
      <c r="O7" s="18">
        <f t="shared" si="1"/>
        <v>0.74285714285714288</v>
      </c>
      <c r="P7" s="21" t="s">
        <v>297</v>
      </c>
    </row>
    <row r="8" spans="1:16">
      <c r="A8" s="16">
        <v>6</v>
      </c>
      <c r="B8" s="17" t="s">
        <v>12</v>
      </c>
      <c r="C8" s="17" t="s">
        <v>299</v>
      </c>
      <c r="D8" s="17">
        <v>9</v>
      </c>
      <c r="E8" s="17">
        <v>11</v>
      </c>
      <c r="F8" s="17" t="s">
        <v>239</v>
      </c>
      <c r="G8" s="17" t="s">
        <v>352</v>
      </c>
      <c r="H8" s="17"/>
      <c r="I8" s="17">
        <v>7</v>
      </c>
      <c r="J8" s="17">
        <v>7</v>
      </c>
      <c r="K8" s="17">
        <v>7</v>
      </c>
      <c r="L8" s="17">
        <v>2</v>
      </c>
      <c r="M8" s="17">
        <v>0</v>
      </c>
      <c r="N8" s="17">
        <f t="shared" si="0"/>
        <v>23</v>
      </c>
      <c r="O8" s="18">
        <f t="shared" si="1"/>
        <v>0.65714285714285714</v>
      </c>
      <c r="P8" s="21" t="s">
        <v>297</v>
      </c>
    </row>
    <row r="9" spans="1:16">
      <c r="A9" s="16">
        <v>7</v>
      </c>
      <c r="B9" s="17" t="s">
        <v>12</v>
      </c>
      <c r="C9" s="17" t="s">
        <v>307</v>
      </c>
      <c r="D9" s="17">
        <v>9</v>
      </c>
      <c r="E9" s="17">
        <v>11</v>
      </c>
      <c r="F9" s="17" t="s">
        <v>237</v>
      </c>
      <c r="G9" s="17" t="s">
        <v>354</v>
      </c>
      <c r="H9" s="17"/>
      <c r="I9" s="17">
        <v>7</v>
      </c>
      <c r="J9" s="17">
        <v>7</v>
      </c>
      <c r="K9" s="17">
        <v>3</v>
      </c>
      <c r="L9" s="17">
        <v>4</v>
      </c>
      <c r="M9" s="17">
        <v>0</v>
      </c>
      <c r="N9" s="17">
        <f t="shared" si="0"/>
        <v>21</v>
      </c>
      <c r="O9" s="18">
        <f t="shared" si="1"/>
        <v>0.6</v>
      </c>
      <c r="P9" s="21" t="s">
        <v>297</v>
      </c>
    </row>
    <row r="10" spans="1:16">
      <c r="A10" s="16">
        <v>8</v>
      </c>
      <c r="B10" s="17" t="s">
        <v>12</v>
      </c>
      <c r="C10" s="17" t="s">
        <v>303</v>
      </c>
      <c r="D10" s="17">
        <v>9</v>
      </c>
      <c r="E10" s="17">
        <v>11</v>
      </c>
      <c r="F10" s="17" t="s">
        <v>242</v>
      </c>
      <c r="G10" s="17" t="s">
        <v>355</v>
      </c>
      <c r="H10" s="17"/>
      <c r="I10" s="17">
        <v>7</v>
      </c>
      <c r="J10" s="17">
        <v>6</v>
      </c>
      <c r="K10" s="17">
        <v>7</v>
      </c>
      <c r="L10" s="17">
        <v>0</v>
      </c>
      <c r="M10" s="17">
        <v>0</v>
      </c>
      <c r="N10" s="17">
        <f t="shared" si="0"/>
        <v>20</v>
      </c>
      <c r="O10" s="18">
        <f t="shared" si="1"/>
        <v>0.5714285714285714</v>
      </c>
      <c r="P10" s="21" t="s">
        <v>297</v>
      </c>
    </row>
    <row r="11" spans="1:16">
      <c r="A11" s="16">
        <v>9</v>
      </c>
      <c r="B11" s="17" t="s">
        <v>12</v>
      </c>
      <c r="C11" s="17" t="s">
        <v>303</v>
      </c>
      <c r="D11" s="17">
        <v>9</v>
      </c>
      <c r="E11" s="17">
        <v>11</v>
      </c>
      <c r="F11" s="17" t="s">
        <v>246</v>
      </c>
      <c r="G11" s="17" t="s">
        <v>360</v>
      </c>
      <c r="H11" s="17"/>
      <c r="I11" s="17">
        <v>7</v>
      </c>
      <c r="J11" s="17">
        <v>6</v>
      </c>
      <c r="K11" s="17">
        <v>7</v>
      </c>
      <c r="L11" s="17">
        <v>0</v>
      </c>
      <c r="M11" s="17">
        <v>0</v>
      </c>
      <c r="N11" s="17">
        <f t="shared" si="0"/>
        <v>20</v>
      </c>
      <c r="O11" s="18">
        <f t="shared" si="1"/>
        <v>0.5714285714285714</v>
      </c>
      <c r="P11" s="19" t="s">
        <v>297</v>
      </c>
    </row>
    <row r="12" spans="1:16">
      <c r="A12" s="16">
        <v>10</v>
      </c>
      <c r="B12" s="17" t="s">
        <v>12</v>
      </c>
      <c r="C12" s="17" t="s">
        <v>299</v>
      </c>
      <c r="D12" s="17">
        <v>9</v>
      </c>
      <c r="E12" s="17">
        <v>11</v>
      </c>
      <c r="F12" s="17" t="s">
        <v>247</v>
      </c>
      <c r="G12" s="17" t="s">
        <v>361</v>
      </c>
      <c r="H12" s="17"/>
      <c r="I12" s="17">
        <v>7</v>
      </c>
      <c r="J12" s="17">
        <v>6</v>
      </c>
      <c r="K12" s="17">
        <v>7</v>
      </c>
      <c r="L12" s="17">
        <v>0</v>
      </c>
      <c r="M12" s="17">
        <v>0</v>
      </c>
      <c r="N12" s="17">
        <f t="shared" si="0"/>
        <v>20</v>
      </c>
      <c r="O12" s="18">
        <f t="shared" si="1"/>
        <v>0.5714285714285714</v>
      </c>
      <c r="P12" s="19" t="s">
        <v>297</v>
      </c>
    </row>
    <row r="13" spans="1:16">
      <c r="A13" s="16">
        <v>11</v>
      </c>
      <c r="B13" s="17" t="s">
        <v>12</v>
      </c>
      <c r="C13" s="17" t="s">
        <v>310</v>
      </c>
      <c r="D13" s="17">
        <v>9</v>
      </c>
      <c r="E13" s="17">
        <v>11</v>
      </c>
      <c r="F13" s="17" t="s">
        <v>254</v>
      </c>
      <c r="G13" s="17" t="s">
        <v>368</v>
      </c>
      <c r="H13" s="17"/>
      <c r="I13" s="17">
        <v>7</v>
      </c>
      <c r="J13" s="17">
        <v>7</v>
      </c>
      <c r="K13" s="17">
        <v>0</v>
      </c>
      <c r="L13" s="17">
        <v>6</v>
      </c>
      <c r="M13" s="17">
        <v>0</v>
      </c>
      <c r="N13" s="17">
        <f t="shared" si="0"/>
        <v>20</v>
      </c>
      <c r="O13" s="18">
        <f t="shared" si="1"/>
        <v>0.5714285714285714</v>
      </c>
      <c r="P13" s="19" t="s">
        <v>297</v>
      </c>
    </row>
    <row r="14" spans="1:16">
      <c r="A14" s="16">
        <v>12</v>
      </c>
      <c r="B14" s="17" t="s">
        <v>12</v>
      </c>
      <c r="C14" s="17" t="s">
        <v>307</v>
      </c>
      <c r="D14" s="17">
        <v>9</v>
      </c>
      <c r="E14" s="17">
        <v>11</v>
      </c>
      <c r="F14" s="17" t="s">
        <v>252</v>
      </c>
      <c r="G14" s="17" t="s">
        <v>366</v>
      </c>
      <c r="H14" s="17"/>
      <c r="I14" s="17">
        <v>7</v>
      </c>
      <c r="J14" s="17">
        <v>7</v>
      </c>
      <c r="K14" s="17">
        <v>5</v>
      </c>
      <c r="L14" s="17">
        <v>0</v>
      </c>
      <c r="M14" s="17">
        <v>0</v>
      </c>
      <c r="N14" s="17">
        <f t="shared" si="0"/>
        <v>19</v>
      </c>
      <c r="O14" s="18">
        <f t="shared" si="1"/>
        <v>0.54285714285714282</v>
      </c>
      <c r="P14" s="19" t="s">
        <v>297</v>
      </c>
    </row>
    <row r="15" spans="1:16">
      <c r="A15" s="16">
        <v>13</v>
      </c>
      <c r="B15" s="17" t="s">
        <v>12</v>
      </c>
      <c r="C15" s="17" t="s">
        <v>310</v>
      </c>
      <c r="D15" s="17">
        <v>9</v>
      </c>
      <c r="E15" s="17">
        <v>11</v>
      </c>
      <c r="F15" s="17" t="s">
        <v>240</v>
      </c>
      <c r="G15" s="17" t="s">
        <v>351</v>
      </c>
      <c r="H15" s="17"/>
      <c r="I15" s="17">
        <v>7</v>
      </c>
      <c r="J15" s="17">
        <v>4</v>
      </c>
      <c r="K15" s="17">
        <v>7</v>
      </c>
      <c r="L15" s="17">
        <v>0</v>
      </c>
      <c r="M15" s="17">
        <v>0</v>
      </c>
      <c r="N15" s="17">
        <f t="shared" si="0"/>
        <v>18</v>
      </c>
      <c r="O15" s="18">
        <f t="shared" si="1"/>
        <v>0.51428571428571423</v>
      </c>
      <c r="P15" s="21" t="s">
        <v>297</v>
      </c>
    </row>
    <row r="16" spans="1:16">
      <c r="A16" s="2">
        <v>14</v>
      </c>
      <c r="B16" s="3" t="s">
        <v>12</v>
      </c>
      <c r="C16" s="4" t="s">
        <v>307</v>
      </c>
      <c r="D16" s="3">
        <v>9</v>
      </c>
      <c r="E16" s="3">
        <v>11</v>
      </c>
      <c r="F16" s="3" t="s">
        <v>248</v>
      </c>
      <c r="G16" s="4" t="s">
        <v>362</v>
      </c>
      <c r="H16" s="4"/>
      <c r="I16" s="3">
        <v>3</v>
      </c>
      <c r="J16" s="3">
        <v>7</v>
      </c>
      <c r="K16" s="3">
        <v>7</v>
      </c>
      <c r="L16" s="3">
        <v>0</v>
      </c>
      <c r="M16" s="3">
        <v>0</v>
      </c>
      <c r="N16" s="4">
        <f t="shared" si="0"/>
        <v>17</v>
      </c>
      <c r="O16" s="5">
        <f t="shared" si="1"/>
        <v>0.48571428571428571</v>
      </c>
      <c r="P16" s="4"/>
    </row>
    <row r="17" spans="1:16">
      <c r="A17" s="2">
        <v>15</v>
      </c>
      <c r="B17" s="3" t="s">
        <v>12</v>
      </c>
      <c r="C17" s="4" t="s">
        <v>299</v>
      </c>
      <c r="D17" s="3">
        <v>9</v>
      </c>
      <c r="E17" s="3">
        <v>11</v>
      </c>
      <c r="F17" s="3" t="s">
        <v>256</v>
      </c>
      <c r="G17" s="4" t="s">
        <v>370</v>
      </c>
      <c r="H17" s="4"/>
      <c r="I17" s="3">
        <v>0</v>
      </c>
      <c r="J17" s="3">
        <v>7</v>
      </c>
      <c r="K17" s="3">
        <v>3</v>
      </c>
      <c r="L17" s="3">
        <v>7</v>
      </c>
      <c r="M17" s="3">
        <v>0</v>
      </c>
      <c r="N17" s="4">
        <f t="shared" si="0"/>
        <v>17</v>
      </c>
      <c r="O17" s="5">
        <f t="shared" si="1"/>
        <v>0.48571428571428571</v>
      </c>
      <c r="P17" s="4"/>
    </row>
    <row r="18" spans="1:16">
      <c r="A18" s="2">
        <v>16</v>
      </c>
      <c r="B18" s="3" t="s">
        <v>12</v>
      </c>
      <c r="C18" s="4" t="s">
        <v>318</v>
      </c>
      <c r="D18" s="3">
        <v>9</v>
      </c>
      <c r="E18" s="3">
        <v>11</v>
      </c>
      <c r="F18" s="3" t="s">
        <v>238</v>
      </c>
      <c r="G18" s="15" t="s">
        <v>353</v>
      </c>
      <c r="H18" s="4"/>
      <c r="I18" s="3">
        <v>7</v>
      </c>
      <c r="J18" s="3">
        <v>0</v>
      </c>
      <c r="K18" s="3">
        <v>7</v>
      </c>
      <c r="L18" s="3">
        <v>0</v>
      </c>
      <c r="M18" s="3">
        <v>0</v>
      </c>
      <c r="N18" s="4">
        <f t="shared" si="0"/>
        <v>14</v>
      </c>
      <c r="O18" s="5">
        <f t="shared" si="1"/>
        <v>0.4</v>
      </c>
      <c r="P18" s="8"/>
    </row>
    <row r="19" spans="1:16">
      <c r="A19" s="2">
        <v>17</v>
      </c>
      <c r="B19" s="3" t="s">
        <v>12</v>
      </c>
      <c r="C19" s="4" t="s">
        <v>359</v>
      </c>
      <c r="D19" s="3">
        <v>9</v>
      </c>
      <c r="E19" s="3">
        <v>11</v>
      </c>
      <c r="F19" s="3" t="s">
        <v>245</v>
      </c>
      <c r="G19" s="4" t="s">
        <v>358</v>
      </c>
      <c r="H19" s="4"/>
      <c r="I19" s="3">
        <v>7</v>
      </c>
      <c r="J19" s="3">
        <v>0</v>
      </c>
      <c r="K19" s="3">
        <v>7</v>
      </c>
      <c r="L19" s="3">
        <v>0</v>
      </c>
      <c r="M19" s="3">
        <v>0</v>
      </c>
      <c r="N19" s="4">
        <f t="shared" si="0"/>
        <v>14</v>
      </c>
      <c r="O19" s="5">
        <f t="shared" si="1"/>
        <v>0.4</v>
      </c>
      <c r="P19" s="4"/>
    </row>
    <row r="20" spans="1:16">
      <c r="A20" s="2">
        <v>18</v>
      </c>
      <c r="B20" s="3" t="s">
        <v>12</v>
      </c>
      <c r="C20" s="4" t="s">
        <v>328</v>
      </c>
      <c r="D20" s="3">
        <v>9</v>
      </c>
      <c r="E20" s="3">
        <v>11</v>
      </c>
      <c r="F20" s="3" t="s">
        <v>249</v>
      </c>
      <c r="G20" s="4" t="s">
        <v>363</v>
      </c>
      <c r="H20" s="4"/>
      <c r="I20" s="3">
        <v>7</v>
      </c>
      <c r="J20" s="3">
        <v>0</v>
      </c>
      <c r="K20" s="3">
        <v>7</v>
      </c>
      <c r="L20" s="3">
        <v>0</v>
      </c>
      <c r="M20" s="3">
        <v>0</v>
      </c>
      <c r="N20" s="4">
        <f t="shared" si="0"/>
        <v>14</v>
      </c>
      <c r="O20" s="5">
        <f t="shared" si="1"/>
        <v>0.4</v>
      </c>
      <c r="P20" s="4"/>
    </row>
    <row r="21" spans="1:16" ht="15.75" customHeight="1">
      <c r="A21" s="2">
        <v>19</v>
      </c>
      <c r="B21" s="3" t="s">
        <v>12</v>
      </c>
      <c r="C21" s="4" t="s">
        <v>315</v>
      </c>
      <c r="D21" s="3">
        <v>9</v>
      </c>
      <c r="E21" s="3">
        <v>11</v>
      </c>
      <c r="F21" s="3" t="s">
        <v>253</v>
      </c>
      <c r="G21" s="4" t="s">
        <v>367</v>
      </c>
      <c r="H21" s="4"/>
      <c r="I21" s="3">
        <v>7</v>
      </c>
      <c r="J21" s="3">
        <v>0</v>
      </c>
      <c r="K21" s="3">
        <v>7</v>
      </c>
      <c r="L21" s="3">
        <v>0</v>
      </c>
      <c r="M21" s="3">
        <v>0</v>
      </c>
      <c r="N21" s="4">
        <f t="shared" si="0"/>
        <v>14</v>
      </c>
      <c r="O21" s="5">
        <f t="shared" si="1"/>
        <v>0.4</v>
      </c>
      <c r="P21" s="4"/>
    </row>
    <row r="22" spans="1:16" ht="15.75" customHeight="1">
      <c r="A22" s="2">
        <v>20</v>
      </c>
      <c r="B22" s="3" t="s">
        <v>12</v>
      </c>
      <c r="C22" s="4" t="s">
        <v>346</v>
      </c>
      <c r="D22" s="3">
        <v>9</v>
      </c>
      <c r="E22" s="3">
        <v>11</v>
      </c>
      <c r="F22" s="3" t="s">
        <v>235</v>
      </c>
      <c r="G22" s="15" t="s">
        <v>348</v>
      </c>
      <c r="H22" s="4"/>
      <c r="I22" s="3">
        <v>7</v>
      </c>
      <c r="J22" s="3">
        <v>0</v>
      </c>
      <c r="K22" s="3">
        <v>3</v>
      </c>
      <c r="L22" s="3">
        <v>0</v>
      </c>
      <c r="M22" s="3">
        <v>0</v>
      </c>
      <c r="N22" s="4">
        <f t="shared" si="0"/>
        <v>10</v>
      </c>
      <c r="O22" s="5">
        <f t="shared" si="1"/>
        <v>0.2857142857142857</v>
      </c>
      <c r="P22" s="8"/>
    </row>
    <row r="23" spans="1:16" ht="15.75" customHeight="1">
      <c r="A23" s="2">
        <v>21</v>
      </c>
      <c r="B23" s="3" t="s">
        <v>12</v>
      </c>
      <c r="C23" s="4" t="s">
        <v>299</v>
      </c>
      <c r="D23" s="3">
        <v>9</v>
      </c>
      <c r="E23" s="3">
        <v>11</v>
      </c>
      <c r="F23" s="3" t="s">
        <v>236</v>
      </c>
      <c r="G23" s="4" t="s">
        <v>349</v>
      </c>
      <c r="H23" s="4"/>
      <c r="I23" s="3">
        <v>3</v>
      </c>
      <c r="J23" s="3">
        <v>6</v>
      </c>
      <c r="K23" s="3">
        <v>0</v>
      </c>
      <c r="L23" s="3">
        <v>0</v>
      </c>
      <c r="M23" s="3">
        <v>0</v>
      </c>
      <c r="N23" s="4">
        <f t="shared" si="0"/>
        <v>9</v>
      </c>
      <c r="O23" s="5">
        <f t="shared" si="1"/>
        <v>0.25714285714285712</v>
      </c>
      <c r="P23" s="8"/>
    </row>
    <row r="24" spans="1:16" ht="15.75" customHeight="1">
      <c r="A24" s="2">
        <v>22</v>
      </c>
      <c r="B24" s="3" t="s">
        <v>12</v>
      </c>
      <c r="C24" s="4" t="s">
        <v>299</v>
      </c>
      <c r="D24" s="3">
        <v>9</v>
      </c>
      <c r="E24" s="3">
        <v>11</v>
      </c>
      <c r="F24" s="3" t="s">
        <v>251</v>
      </c>
      <c r="G24" s="4" t="s">
        <v>365</v>
      </c>
      <c r="H24" s="4"/>
      <c r="I24" s="3">
        <v>3</v>
      </c>
      <c r="J24" s="3">
        <v>0</v>
      </c>
      <c r="K24" s="3">
        <v>5</v>
      </c>
      <c r="L24" s="3">
        <v>0</v>
      </c>
      <c r="M24" s="3">
        <v>0</v>
      </c>
      <c r="N24" s="4">
        <f t="shared" si="0"/>
        <v>8</v>
      </c>
      <c r="O24" s="5">
        <f t="shared" si="1"/>
        <v>0.22857142857142856</v>
      </c>
      <c r="P24" s="4"/>
    </row>
    <row r="25" spans="1:16" ht="15.75" customHeight="1">
      <c r="A25" s="2">
        <v>23</v>
      </c>
      <c r="B25" s="3" t="s">
        <v>12</v>
      </c>
      <c r="C25" s="4" t="s">
        <v>346</v>
      </c>
      <c r="D25" s="3">
        <v>9</v>
      </c>
      <c r="E25" s="3">
        <v>11</v>
      </c>
      <c r="F25" s="3" t="s">
        <v>257</v>
      </c>
      <c r="G25" s="4" t="s">
        <v>371</v>
      </c>
      <c r="H25" s="4"/>
      <c r="I25" s="3">
        <v>0</v>
      </c>
      <c r="J25" s="3">
        <v>0</v>
      </c>
      <c r="K25" s="3">
        <v>7</v>
      </c>
      <c r="L25" s="3">
        <v>0</v>
      </c>
      <c r="M25" s="3">
        <v>0</v>
      </c>
      <c r="N25" s="4">
        <f t="shared" si="0"/>
        <v>7</v>
      </c>
      <c r="O25" s="5">
        <f t="shared" si="1"/>
        <v>0.2</v>
      </c>
      <c r="P25" s="4"/>
    </row>
    <row r="26" spans="1:16" ht="15.75" customHeight="1">
      <c r="A26" s="2">
        <v>24</v>
      </c>
      <c r="B26" s="3" t="s">
        <v>12</v>
      </c>
      <c r="C26" s="4" t="s">
        <v>318</v>
      </c>
      <c r="D26" s="3">
        <v>9</v>
      </c>
      <c r="E26" s="3">
        <v>11</v>
      </c>
      <c r="F26" s="3" t="s">
        <v>250</v>
      </c>
      <c r="G26" s="4" t="s">
        <v>364</v>
      </c>
      <c r="H26" s="4"/>
      <c r="I26" s="3">
        <v>3</v>
      </c>
      <c r="J26" s="3">
        <v>0</v>
      </c>
      <c r="K26" s="3">
        <v>3</v>
      </c>
      <c r="L26" s="3">
        <v>0</v>
      </c>
      <c r="M26" s="3">
        <v>0</v>
      </c>
      <c r="N26" s="4">
        <f t="shared" si="0"/>
        <v>6</v>
      </c>
      <c r="O26" s="5">
        <f t="shared" si="1"/>
        <v>0.17142857142857143</v>
      </c>
      <c r="P26" s="4"/>
    </row>
    <row r="27" spans="1:16" ht="15.75" customHeight="1">
      <c r="A27" s="2">
        <v>25</v>
      </c>
      <c r="B27" s="3" t="s">
        <v>12</v>
      </c>
      <c r="C27" s="4" t="s">
        <v>323</v>
      </c>
      <c r="D27" s="3">
        <v>9</v>
      </c>
      <c r="E27" s="3">
        <v>11</v>
      </c>
      <c r="F27" s="3" t="s">
        <v>243</v>
      </c>
      <c r="G27" s="4" t="s">
        <v>356</v>
      </c>
      <c r="H27" s="4"/>
      <c r="I27" s="3">
        <v>0</v>
      </c>
      <c r="J27" s="3">
        <v>0</v>
      </c>
      <c r="K27" s="3">
        <v>5</v>
      </c>
      <c r="L27" s="3">
        <v>0</v>
      </c>
      <c r="M27" s="3">
        <v>0</v>
      </c>
      <c r="N27" s="4">
        <f t="shared" si="0"/>
        <v>5</v>
      </c>
      <c r="O27" s="5">
        <f t="shared" si="1"/>
        <v>0.14285714285714285</v>
      </c>
      <c r="P27" s="8"/>
    </row>
    <row r="28" spans="1:16" ht="15.75" customHeight="1">
      <c r="A28" s="2">
        <v>26</v>
      </c>
      <c r="B28" s="3" t="s">
        <v>12</v>
      </c>
      <c r="C28" s="4" t="s">
        <v>346</v>
      </c>
      <c r="D28" s="3">
        <v>9</v>
      </c>
      <c r="E28" s="3">
        <v>11</v>
      </c>
      <c r="F28" s="3" t="s">
        <v>233</v>
      </c>
      <c r="G28" s="4" t="s">
        <v>345</v>
      </c>
      <c r="H28" s="4"/>
      <c r="I28" s="3">
        <v>3</v>
      </c>
      <c r="J28" s="3">
        <v>0</v>
      </c>
      <c r="K28" s="3">
        <v>0</v>
      </c>
      <c r="L28" s="3">
        <v>0</v>
      </c>
      <c r="M28" s="3">
        <v>0</v>
      </c>
      <c r="N28" s="4">
        <f t="shared" si="0"/>
        <v>3</v>
      </c>
      <c r="O28" s="5">
        <f t="shared" si="1"/>
        <v>8.5714285714285715E-2</v>
      </c>
      <c r="P28" s="8"/>
    </row>
    <row r="29" spans="1:16" ht="15.75" customHeight="1">
      <c r="A29" s="2">
        <v>27</v>
      </c>
      <c r="B29" s="3" t="s">
        <v>12</v>
      </c>
      <c r="C29" s="4" t="s">
        <v>315</v>
      </c>
      <c r="D29" s="3">
        <v>9</v>
      </c>
      <c r="E29" s="3">
        <v>11</v>
      </c>
      <c r="F29" s="3" t="s">
        <v>255</v>
      </c>
      <c r="G29" s="4" t="s">
        <v>369</v>
      </c>
      <c r="H29" s="4"/>
      <c r="I29" s="3">
        <v>3</v>
      </c>
      <c r="J29" s="3">
        <v>0</v>
      </c>
      <c r="K29" s="3">
        <v>0</v>
      </c>
      <c r="L29" s="3">
        <v>0</v>
      </c>
      <c r="M29" s="3">
        <v>0</v>
      </c>
      <c r="N29" s="4">
        <f t="shared" si="0"/>
        <v>3</v>
      </c>
      <c r="O29" s="5">
        <f t="shared" si="1"/>
        <v>8.5714285714285715E-2</v>
      </c>
      <c r="P29" s="4"/>
    </row>
    <row r="30" spans="1:16" ht="15.75" customHeight="1"/>
    <row r="31" spans="1:16" ht="15.75" customHeight="1"/>
    <row r="32" spans="1:1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</sheetData>
  <autoFilter ref="A1:P2">
    <filterColumn colId="8" showButton="0"/>
    <filterColumn colId="9" showButton="0"/>
    <filterColumn colId="10" showButton="0"/>
    <filterColumn colId="11" showButton="0"/>
    <sortState ref="A4:P29">
      <sortCondition descending="1" ref="N1:N2"/>
    </sortState>
  </autoFilter>
  <mergeCells count="12">
    <mergeCell ref="F1:F2"/>
    <mergeCell ref="G1:G2"/>
    <mergeCell ref="A1:A2"/>
    <mergeCell ref="B1:B2"/>
    <mergeCell ref="C1:C2"/>
    <mergeCell ref="D1:D2"/>
    <mergeCell ref="E1:E2"/>
    <mergeCell ref="H1:H2"/>
    <mergeCell ref="I1:M1"/>
    <mergeCell ref="N1:N2"/>
    <mergeCell ref="O1:O2"/>
    <mergeCell ref="P1:P2"/>
  </mergeCells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dimension ref="A1:P948"/>
  <sheetViews>
    <sheetView zoomScale="80" zoomScaleNormal="80" workbookViewId="0">
      <pane ySplit="2" topLeftCell="A3" activePane="bottomLeft" state="frozen"/>
      <selection pane="bottomLeft" activeCell="C3" sqref="C3"/>
    </sheetView>
  </sheetViews>
  <sheetFormatPr defaultColWidth="14.42578125" defaultRowHeight="15" customHeight="1"/>
  <cols>
    <col min="1" max="1" width="8.7109375" customWidth="1"/>
    <col min="2" max="2" width="11" customWidth="1"/>
    <col min="3" max="3" width="28.5703125" customWidth="1"/>
    <col min="4" max="4" width="8.7109375" customWidth="1"/>
    <col min="5" max="5" width="7.7109375" customWidth="1"/>
    <col min="6" max="6" width="15.140625" customWidth="1"/>
    <col min="7" max="7" width="31.140625" customWidth="1"/>
    <col min="8" max="8" width="20" customWidth="1"/>
    <col min="9" max="13" width="8.7109375" customWidth="1"/>
    <col min="14" max="14" width="18.42578125" customWidth="1"/>
    <col min="15" max="15" width="16.42578125" customWidth="1"/>
    <col min="16" max="16" width="23.140625" customWidth="1"/>
    <col min="17" max="26" width="8.7109375" customWidth="1"/>
  </cols>
  <sheetData>
    <row r="1" spans="1:16" ht="28.5" customHeigh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1" t="s">
        <v>8</v>
      </c>
      <c r="J1" s="12"/>
      <c r="K1" s="12"/>
      <c r="L1" s="12"/>
      <c r="M1" s="13"/>
      <c r="N1" s="9" t="s">
        <v>9</v>
      </c>
      <c r="O1" s="9" t="s">
        <v>10</v>
      </c>
      <c r="P1" s="9" t="s">
        <v>11</v>
      </c>
    </row>
    <row r="2" spans="1:16">
      <c r="A2" s="10"/>
      <c r="B2" s="10"/>
      <c r="C2" s="10"/>
      <c r="D2" s="10"/>
      <c r="E2" s="10"/>
      <c r="F2" s="10"/>
      <c r="G2" s="10"/>
      <c r="H2" s="10"/>
      <c r="I2" s="1">
        <v>1</v>
      </c>
      <c r="J2" s="1">
        <v>2</v>
      </c>
      <c r="K2" s="1">
        <v>3</v>
      </c>
      <c r="L2" s="1">
        <v>4</v>
      </c>
      <c r="M2" s="1">
        <v>5</v>
      </c>
      <c r="N2" s="10"/>
      <c r="O2" s="10"/>
      <c r="P2" s="10"/>
    </row>
    <row r="3" spans="1:16">
      <c r="A3" s="16">
        <v>1</v>
      </c>
      <c r="B3" s="17" t="s">
        <v>12</v>
      </c>
      <c r="C3" s="17" t="s">
        <v>303</v>
      </c>
      <c r="D3" s="17">
        <v>10</v>
      </c>
      <c r="E3" s="17">
        <v>11</v>
      </c>
      <c r="F3" s="17" t="s">
        <v>258</v>
      </c>
      <c r="G3" s="17" t="s">
        <v>372</v>
      </c>
      <c r="H3" s="17"/>
      <c r="I3" s="17">
        <v>7</v>
      </c>
      <c r="J3" s="17">
        <v>7</v>
      </c>
      <c r="K3" s="17">
        <v>7</v>
      </c>
      <c r="L3" s="17">
        <v>7</v>
      </c>
      <c r="M3" s="17">
        <v>7</v>
      </c>
      <c r="N3" s="17">
        <f t="shared" ref="N3:N20" si="0">I3+J3+K3+L3+M3</f>
        <v>35</v>
      </c>
      <c r="O3" s="18">
        <f t="shared" ref="O3:O20" si="1">N3/35</f>
        <v>1</v>
      </c>
      <c r="P3" s="21" t="s">
        <v>296</v>
      </c>
    </row>
    <row r="4" spans="1:16">
      <c r="A4" s="16">
        <v>2</v>
      </c>
      <c r="B4" s="17" t="s">
        <v>12</v>
      </c>
      <c r="C4" s="17" t="s">
        <v>303</v>
      </c>
      <c r="D4" s="17">
        <v>10</v>
      </c>
      <c r="E4" s="17">
        <v>11</v>
      </c>
      <c r="F4" s="17" t="s">
        <v>259</v>
      </c>
      <c r="G4" s="17" t="s">
        <v>373</v>
      </c>
      <c r="H4" s="17"/>
      <c r="I4" s="17">
        <v>7</v>
      </c>
      <c r="J4" s="17">
        <v>7</v>
      </c>
      <c r="K4" s="17">
        <v>7</v>
      </c>
      <c r="L4" s="17">
        <v>7</v>
      </c>
      <c r="M4" s="17">
        <v>7</v>
      </c>
      <c r="N4" s="17">
        <f t="shared" si="0"/>
        <v>35</v>
      </c>
      <c r="O4" s="18">
        <f t="shared" si="1"/>
        <v>1</v>
      </c>
      <c r="P4" s="21" t="s">
        <v>296</v>
      </c>
    </row>
    <row r="5" spans="1:16">
      <c r="A5" s="16">
        <v>3</v>
      </c>
      <c r="B5" s="17" t="s">
        <v>12</v>
      </c>
      <c r="C5" s="17" t="s">
        <v>303</v>
      </c>
      <c r="D5" s="17">
        <v>10</v>
      </c>
      <c r="E5" s="17">
        <v>11</v>
      </c>
      <c r="F5" s="17" t="s">
        <v>260</v>
      </c>
      <c r="G5" s="17" t="s">
        <v>374</v>
      </c>
      <c r="H5" s="17"/>
      <c r="I5" s="17">
        <v>7</v>
      </c>
      <c r="J5" s="17">
        <v>7</v>
      </c>
      <c r="K5" s="17">
        <v>7</v>
      </c>
      <c r="L5" s="17">
        <v>7</v>
      </c>
      <c r="M5" s="17">
        <v>7</v>
      </c>
      <c r="N5" s="17">
        <f t="shared" si="0"/>
        <v>35</v>
      </c>
      <c r="O5" s="18">
        <f t="shared" si="1"/>
        <v>1</v>
      </c>
      <c r="P5" s="21" t="s">
        <v>296</v>
      </c>
    </row>
    <row r="6" spans="1:16">
      <c r="A6" s="16">
        <v>4</v>
      </c>
      <c r="B6" s="17" t="s">
        <v>12</v>
      </c>
      <c r="C6" s="17" t="s">
        <v>307</v>
      </c>
      <c r="D6" s="17">
        <v>10</v>
      </c>
      <c r="E6" s="17">
        <v>11</v>
      </c>
      <c r="F6" s="23" t="s">
        <v>262</v>
      </c>
      <c r="G6" s="17" t="s">
        <v>376</v>
      </c>
      <c r="H6" s="17"/>
      <c r="I6" s="17">
        <v>7</v>
      </c>
      <c r="J6" s="17">
        <v>7</v>
      </c>
      <c r="K6" s="17">
        <v>7</v>
      </c>
      <c r="L6" s="17">
        <v>7</v>
      </c>
      <c r="M6" s="17">
        <v>7</v>
      </c>
      <c r="N6" s="17">
        <f t="shared" si="0"/>
        <v>35</v>
      </c>
      <c r="O6" s="18">
        <f t="shared" si="1"/>
        <v>1</v>
      </c>
      <c r="P6" s="21" t="s">
        <v>296</v>
      </c>
    </row>
    <row r="7" spans="1:16">
      <c r="A7" s="16">
        <v>5</v>
      </c>
      <c r="B7" s="17" t="s">
        <v>12</v>
      </c>
      <c r="C7" s="22" t="s">
        <v>303</v>
      </c>
      <c r="D7" s="17">
        <v>10</v>
      </c>
      <c r="E7" s="17">
        <v>11</v>
      </c>
      <c r="F7" s="17" t="s">
        <v>261</v>
      </c>
      <c r="G7" s="22" t="s">
        <v>375</v>
      </c>
      <c r="H7" s="17"/>
      <c r="I7" s="17">
        <v>7</v>
      </c>
      <c r="J7" s="17">
        <v>7</v>
      </c>
      <c r="K7" s="17">
        <v>7</v>
      </c>
      <c r="L7" s="17">
        <v>7</v>
      </c>
      <c r="M7" s="17">
        <v>5</v>
      </c>
      <c r="N7" s="17">
        <f t="shared" si="0"/>
        <v>33</v>
      </c>
      <c r="O7" s="18">
        <f t="shared" si="1"/>
        <v>0.94285714285714284</v>
      </c>
      <c r="P7" s="21" t="s">
        <v>297</v>
      </c>
    </row>
    <row r="8" spans="1:16">
      <c r="A8" s="16">
        <v>6</v>
      </c>
      <c r="B8" s="17" t="s">
        <v>12</v>
      </c>
      <c r="C8" s="17" t="s">
        <v>307</v>
      </c>
      <c r="D8" s="17">
        <v>10</v>
      </c>
      <c r="E8" s="17">
        <v>11</v>
      </c>
      <c r="F8" s="23" t="s">
        <v>270</v>
      </c>
      <c r="G8" s="17" t="s">
        <v>385</v>
      </c>
      <c r="H8" s="17"/>
      <c r="I8" s="17">
        <v>7</v>
      </c>
      <c r="J8" s="17">
        <v>7</v>
      </c>
      <c r="K8" s="17">
        <v>7</v>
      </c>
      <c r="L8" s="17">
        <v>7</v>
      </c>
      <c r="M8" s="17">
        <v>0</v>
      </c>
      <c r="N8" s="17">
        <f t="shared" si="0"/>
        <v>28</v>
      </c>
      <c r="O8" s="18">
        <f t="shared" si="1"/>
        <v>0.8</v>
      </c>
      <c r="P8" s="21" t="s">
        <v>297</v>
      </c>
    </row>
    <row r="9" spans="1:16">
      <c r="A9" s="16">
        <v>7</v>
      </c>
      <c r="B9" s="17" t="s">
        <v>12</v>
      </c>
      <c r="C9" s="17" t="s">
        <v>346</v>
      </c>
      <c r="D9" s="17">
        <v>10</v>
      </c>
      <c r="E9" s="17">
        <v>11</v>
      </c>
      <c r="F9" s="23" t="s">
        <v>274</v>
      </c>
      <c r="G9" s="17" t="s">
        <v>389</v>
      </c>
      <c r="H9" s="17"/>
      <c r="I9" s="17">
        <v>7</v>
      </c>
      <c r="J9" s="17">
        <v>7</v>
      </c>
      <c r="K9" s="17">
        <v>7</v>
      </c>
      <c r="L9" s="17">
        <v>7</v>
      </c>
      <c r="M9" s="17">
        <v>0</v>
      </c>
      <c r="N9" s="17">
        <f t="shared" si="0"/>
        <v>28</v>
      </c>
      <c r="O9" s="18">
        <f t="shared" si="1"/>
        <v>0.8</v>
      </c>
      <c r="P9" s="19" t="s">
        <v>297</v>
      </c>
    </row>
    <row r="10" spans="1:16">
      <c r="A10" s="16">
        <v>8</v>
      </c>
      <c r="B10" s="17" t="s">
        <v>12</v>
      </c>
      <c r="C10" s="17" t="s">
        <v>299</v>
      </c>
      <c r="D10" s="17">
        <v>10</v>
      </c>
      <c r="E10" s="17">
        <v>11</v>
      </c>
      <c r="F10" s="23" t="s">
        <v>269</v>
      </c>
      <c r="G10" s="17" t="s">
        <v>384</v>
      </c>
      <c r="H10" s="17"/>
      <c r="I10" s="17">
        <v>6</v>
      </c>
      <c r="J10" s="17">
        <v>7</v>
      </c>
      <c r="K10" s="17">
        <v>7</v>
      </c>
      <c r="L10" s="17">
        <v>7</v>
      </c>
      <c r="M10" s="17">
        <v>0</v>
      </c>
      <c r="N10" s="17">
        <f t="shared" si="0"/>
        <v>27</v>
      </c>
      <c r="O10" s="18">
        <f t="shared" si="1"/>
        <v>0.77142857142857146</v>
      </c>
      <c r="P10" s="21" t="s">
        <v>297</v>
      </c>
    </row>
    <row r="11" spans="1:16">
      <c r="A11" s="16">
        <v>9</v>
      </c>
      <c r="B11" s="17" t="s">
        <v>12</v>
      </c>
      <c r="C11" s="22" t="s">
        <v>303</v>
      </c>
      <c r="D11" s="17">
        <v>10</v>
      </c>
      <c r="E11" s="17">
        <v>11</v>
      </c>
      <c r="F11" s="23" t="s">
        <v>271</v>
      </c>
      <c r="G11" s="17" t="s">
        <v>386</v>
      </c>
      <c r="H11" s="17"/>
      <c r="I11" s="17">
        <v>2</v>
      </c>
      <c r="J11" s="17">
        <v>7</v>
      </c>
      <c r="K11" s="17">
        <v>7</v>
      </c>
      <c r="L11" s="17">
        <v>7</v>
      </c>
      <c r="M11" s="17">
        <v>1</v>
      </c>
      <c r="N11" s="17">
        <f t="shared" si="0"/>
        <v>24</v>
      </c>
      <c r="O11" s="18">
        <f t="shared" si="1"/>
        <v>0.68571428571428572</v>
      </c>
      <c r="P11" s="21" t="s">
        <v>297</v>
      </c>
    </row>
    <row r="12" spans="1:16">
      <c r="A12" s="16">
        <v>10</v>
      </c>
      <c r="B12" s="17" t="s">
        <v>12</v>
      </c>
      <c r="C12" s="17" t="s">
        <v>299</v>
      </c>
      <c r="D12" s="17">
        <v>10</v>
      </c>
      <c r="E12" s="17">
        <v>11</v>
      </c>
      <c r="F12" s="23" t="s">
        <v>273</v>
      </c>
      <c r="G12" s="17" t="s">
        <v>388</v>
      </c>
      <c r="H12" s="17"/>
      <c r="I12" s="17">
        <v>7</v>
      </c>
      <c r="J12" s="17">
        <v>7</v>
      </c>
      <c r="K12" s="17">
        <v>7</v>
      </c>
      <c r="L12" s="17">
        <v>1</v>
      </c>
      <c r="M12" s="17">
        <v>0</v>
      </c>
      <c r="N12" s="17">
        <f t="shared" si="0"/>
        <v>22</v>
      </c>
      <c r="O12" s="18">
        <f t="shared" si="1"/>
        <v>0.62857142857142856</v>
      </c>
      <c r="P12" s="19" t="s">
        <v>297</v>
      </c>
    </row>
    <row r="13" spans="1:16">
      <c r="A13" s="16">
        <v>11</v>
      </c>
      <c r="B13" s="17" t="s">
        <v>12</v>
      </c>
      <c r="C13" s="17" t="s">
        <v>315</v>
      </c>
      <c r="D13" s="17">
        <v>10</v>
      </c>
      <c r="E13" s="17">
        <v>11</v>
      </c>
      <c r="F13" s="23" t="s">
        <v>267</v>
      </c>
      <c r="G13" s="17" t="s">
        <v>381</v>
      </c>
      <c r="H13" s="17"/>
      <c r="I13" s="17">
        <v>2</v>
      </c>
      <c r="J13" s="17">
        <v>4</v>
      </c>
      <c r="K13" s="17">
        <v>7</v>
      </c>
      <c r="L13" s="17">
        <v>7</v>
      </c>
      <c r="M13" s="17">
        <v>0</v>
      </c>
      <c r="N13" s="17">
        <f t="shared" si="0"/>
        <v>20</v>
      </c>
      <c r="O13" s="18">
        <f t="shared" si="1"/>
        <v>0.5714285714285714</v>
      </c>
      <c r="P13" s="21" t="s">
        <v>297</v>
      </c>
    </row>
    <row r="14" spans="1:16">
      <c r="A14" s="2">
        <v>12</v>
      </c>
      <c r="B14" s="3" t="s">
        <v>12</v>
      </c>
      <c r="C14" s="15" t="s">
        <v>303</v>
      </c>
      <c r="D14" s="3">
        <v>10</v>
      </c>
      <c r="E14" s="3">
        <v>11</v>
      </c>
      <c r="F14" s="7" t="s">
        <v>272</v>
      </c>
      <c r="G14" s="4" t="s">
        <v>387</v>
      </c>
      <c r="H14" s="4"/>
      <c r="I14" s="3">
        <v>2</v>
      </c>
      <c r="J14" s="3">
        <v>7</v>
      </c>
      <c r="K14" s="3">
        <v>7</v>
      </c>
      <c r="L14" s="3">
        <v>1</v>
      </c>
      <c r="M14" s="3">
        <v>0</v>
      </c>
      <c r="N14" s="4">
        <f t="shared" si="0"/>
        <v>17</v>
      </c>
      <c r="O14" s="5">
        <f t="shared" si="1"/>
        <v>0.48571428571428571</v>
      </c>
      <c r="P14" s="4"/>
    </row>
    <row r="15" spans="1:16">
      <c r="A15" s="2">
        <v>13</v>
      </c>
      <c r="B15" s="3" t="s">
        <v>12</v>
      </c>
      <c r="C15" s="4" t="s">
        <v>315</v>
      </c>
      <c r="D15" s="3">
        <v>10</v>
      </c>
      <c r="E15" s="3">
        <v>11</v>
      </c>
      <c r="F15" s="7" t="s">
        <v>266</v>
      </c>
      <c r="G15" s="4" t="s">
        <v>380</v>
      </c>
      <c r="H15" s="4"/>
      <c r="I15" s="3">
        <v>0</v>
      </c>
      <c r="J15" s="3">
        <v>7</v>
      </c>
      <c r="K15" s="3">
        <v>7</v>
      </c>
      <c r="L15" s="3">
        <v>1</v>
      </c>
      <c r="M15" s="3">
        <v>0</v>
      </c>
      <c r="N15" s="4">
        <f t="shared" si="0"/>
        <v>15</v>
      </c>
      <c r="O15" s="5">
        <f t="shared" si="1"/>
        <v>0.42857142857142855</v>
      </c>
      <c r="P15" s="6"/>
    </row>
    <row r="16" spans="1:16">
      <c r="A16" s="2">
        <v>14</v>
      </c>
      <c r="B16" s="3" t="s">
        <v>12</v>
      </c>
      <c r="C16" s="4" t="s">
        <v>315</v>
      </c>
      <c r="D16" s="3">
        <v>10</v>
      </c>
      <c r="E16" s="3">
        <v>11</v>
      </c>
      <c r="F16" s="7" t="s">
        <v>263</v>
      </c>
      <c r="G16" s="4" t="s">
        <v>377</v>
      </c>
      <c r="H16" s="4"/>
      <c r="I16" s="3">
        <v>0</v>
      </c>
      <c r="J16" s="3">
        <v>6</v>
      </c>
      <c r="K16" s="3">
        <v>7</v>
      </c>
      <c r="L16" s="3">
        <v>0</v>
      </c>
      <c r="M16" s="3">
        <v>0</v>
      </c>
      <c r="N16" s="4">
        <f t="shared" si="0"/>
        <v>13</v>
      </c>
      <c r="O16" s="5">
        <f t="shared" si="1"/>
        <v>0.37142857142857144</v>
      </c>
      <c r="P16" s="6"/>
    </row>
    <row r="17" spans="1:16">
      <c r="A17" s="2">
        <v>15</v>
      </c>
      <c r="B17" s="3" t="s">
        <v>12</v>
      </c>
      <c r="C17" s="4" t="s">
        <v>299</v>
      </c>
      <c r="D17" s="3">
        <v>10</v>
      </c>
      <c r="E17" s="3">
        <v>11</v>
      </c>
      <c r="F17" s="7" t="s">
        <v>264</v>
      </c>
      <c r="G17" s="15" t="s">
        <v>378</v>
      </c>
      <c r="H17" s="4"/>
      <c r="I17" s="3">
        <v>0</v>
      </c>
      <c r="J17" s="3">
        <v>5</v>
      </c>
      <c r="K17" s="3">
        <v>7</v>
      </c>
      <c r="L17" s="3">
        <v>0</v>
      </c>
      <c r="M17" s="3">
        <v>1</v>
      </c>
      <c r="N17" s="4">
        <f t="shared" si="0"/>
        <v>13</v>
      </c>
      <c r="O17" s="5">
        <f t="shared" si="1"/>
        <v>0.37142857142857144</v>
      </c>
      <c r="P17" s="8"/>
    </row>
    <row r="18" spans="1:16">
      <c r="A18" s="2">
        <v>16</v>
      </c>
      <c r="B18" s="3" t="s">
        <v>12</v>
      </c>
      <c r="C18" s="4" t="s">
        <v>383</v>
      </c>
      <c r="D18" s="3">
        <v>10</v>
      </c>
      <c r="E18" s="3">
        <v>11</v>
      </c>
      <c r="F18" s="7" t="s">
        <v>268</v>
      </c>
      <c r="G18" s="4" t="s">
        <v>382</v>
      </c>
      <c r="H18" s="4"/>
      <c r="I18" s="3">
        <v>2</v>
      </c>
      <c r="J18" s="3">
        <v>5</v>
      </c>
      <c r="K18" s="3">
        <v>0</v>
      </c>
      <c r="L18" s="3">
        <v>0</v>
      </c>
      <c r="M18" s="3">
        <v>0</v>
      </c>
      <c r="N18" s="4">
        <f t="shared" si="0"/>
        <v>7</v>
      </c>
      <c r="O18" s="5">
        <f t="shared" si="1"/>
        <v>0.2</v>
      </c>
      <c r="P18" s="8"/>
    </row>
    <row r="19" spans="1:16">
      <c r="A19" s="2">
        <v>17</v>
      </c>
      <c r="B19" s="3" t="s">
        <v>12</v>
      </c>
      <c r="C19" s="4" t="s">
        <v>307</v>
      </c>
      <c r="D19" s="3">
        <v>10</v>
      </c>
      <c r="E19" s="3">
        <v>11</v>
      </c>
      <c r="F19" s="7" t="s">
        <v>265</v>
      </c>
      <c r="G19" s="4" t="s">
        <v>379</v>
      </c>
      <c r="H19" s="4"/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0</v>
      </c>
      <c r="O19" s="5">
        <f t="shared" si="1"/>
        <v>0</v>
      </c>
      <c r="P19" s="8" t="s">
        <v>110</v>
      </c>
    </row>
    <row r="20" spans="1:16">
      <c r="A20" s="2">
        <v>18</v>
      </c>
      <c r="B20" s="3" t="s">
        <v>12</v>
      </c>
      <c r="C20" s="4" t="s">
        <v>299</v>
      </c>
      <c r="D20" s="3">
        <v>10</v>
      </c>
      <c r="E20" s="3">
        <v>11</v>
      </c>
      <c r="F20" s="7" t="s">
        <v>275</v>
      </c>
      <c r="G20" s="4" t="s">
        <v>390</v>
      </c>
      <c r="H20" s="4"/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0</v>
      </c>
      <c r="O20" s="5">
        <f t="shared" si="1"/>
        <v>0</v>
      </c>
      <c r="P20" s="8" t="s">
        <v>110</v>
      </c>
    </row>
    <row r="21" spans="1:16" ht="15.75" customHeight="1"/>
    <row r="22" spans="1:16" ht="15.75" customHeight="1"/>
    <row r="23" spans="1:16" ht="15.75" customHeight="1"/>
    <row r="24" spans="1:16" ht="15.75" customHeight="1"/>
    <row r="25" spans="1:16" ht="15.75" customHeight="1"/>
    <row r="26" spans="1:16" ht="15.75" customHeight="1"/>
    <row r="27" spans="1:16" ht="15.75" customHeight="1"/>
    <row r="28" spans="1:16" ht="15.75" customHeight="1"/>
    <row r="29" spans="1:16" ht="15.75" customHeight="1"/>
    <row r="30" spans="1:16" ht="15.75" customHeight="1"/>
    <row r="31" spans="1:16" ht="15.75" customHeight="1"/>
    <row r="32" spans="1:1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</sheetData>
  <autoFilter ref="A1:P2">
    <filterColumn colId="8" showButton="0"/>
    <filterColumn colId="9" showButton="0"/>
    <filterColumn colId="10" showButton="0"/>
    <filterColumn colId="11" showButton="0"/>
    <sortState ref="A4:P20">
      <sortCondition descending="1" ref="N1:N2"/>
    </sortState>
  </autoFilter>
  <mergeCells count="12">
    <mergeCell ref="F1:F2"/>
    <mergeCell ref="G1:G2"/>
    <mergeCell ref="A1:A2"/>
    <mergeCell ref="B1:B2"/>
    <mergeCell ref="C1:C2"/>
    <mergeCell ref="D1:D2"/>
    <mergeCell ref="E1:E2"/>
    <mergeCell ref="H1:H2"/>
    <mergeCell ref="I1:M1"/>
    <mergeCell ref="N1:N2"/>
    <mergeCell ref="O1:O2"/>
    <mergeCell ref="P1:P2"/>
  </mergeCells>
  <pageMargins left="0.7" right="0.7" top="0.75" bottom="0.75" header="0" footer="0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dimension ref="A1:P950"/>
  <sheetViews>
    <sheetView zoomScale="80" zoomScaleNormal="80" workbookViewId="0">
      <pane ySplit="2" topLeftCell="A3" activePane="bottomLeft" state="frozen"/>
      <selection pane="bottomLeft" activeCell="B37" sqref="B37"/>
    </sheetView>
  </sheetViews>
  <sheetFormatPr defaultColWidth="14.42578125" defaultRowHeight="15" customHeight="1"/>
  <cols>
    <col min="1" max="1" width="8.7109375" customWidth="1"/>
    <col min="2" max="2" width="8.85546875" customWidth="1"/>
    <col min="3" max="3" width="32.42578125" customWidth="1"/>
    <col min="4" max="4" width="8.7109375" customWidth="1"/>
    <col min="5" max="5" width="10.5703125" customWidth="1"/>
    <col min="6" max="6" width="21.140625" customWidth="1"/>
    <col min="7" max="7" width="36.85546875" customWidth="1"/>
    <col min="8" max="8" width="22.42578125" customWidth="1"/>
    <col min="9" max="13" width="8.7109375" customWidth="1"/>
    <col min="14" max="14" width="18.42578125" customWidth="1"/>
    <col min="15" max="15" width="16.42578125" customWidth="1"/>
    <col min="16" max="16" width="23.140625" customWidth="1"/>
    <col min="17" max="26" width="8.7109375" customWidth="1"/>
  </cols>
  <sheetData>
    <row r="1" spans="1:16" ht="28.5" customHeight="1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11" t="s">
        <v>8</v>
      </c>
      <c r="J1" s="12"/>
      <c r="K1" s="12"/>
      <c r="L1" s="12"/>
      <c r="M1" s="13"/>
      <c r="N1" s="9" t="s">
        <v>9</v>
      </c>
      <c r="O1" s="9" t="s">
        <v>10</v>
      </c>
      <c r="P1" s="9" t="s">
        <v>11</v>
      </c>
    </row>
    <row r="2" spans="1:16">
      <c r="A2" s="10"/>
      <c r="B2" s="10"/>
      <c r="C2" s="10"/>
      <c r="D2" s="10"/>
      <c r="E2" s="10"/>
      <c r="F2" s="10"/>
      <c r="G2" s="10"/>
      <c r="H2" s="10"/>
      <c r="I2" s="1">
        <v>1</v>
      </c>
      <c r="J2" s="1">
        <v>2</v>
      </c>
      <c r="K2" s="1">
        <v>3</v>
      </c>
      <c r="L2" s="1">
        <v>4</v>
      </c>
      <c r="M2" s="1">
        <v>5</v>
      </c>
      <c r="N2" s="10"/>
      <c r="O2" s="10"/>
      <c r="P2" s="10"/>
    </row>
    <row r="3" spans="1:16">
      <c r="A3" s="16">
        <v>1</v>
      </c>
      <c r="B3" s="17" t="s">
        <v>12</v>
      </c>
      <c r="C3" s="17" t="s">
        <v>303</v>
      </c>
      <c r="D3" s="17">
        <v>11</v>
      </c>
      <c r="E3" s="17">
        <v>11</v>
      </c>
      <c r="F3" s="17" t="s">
        <v>276</v>
      </c>
      <c r="G3" s="17" t="s">
        <v>391</v>
      </c>
      <c r="H3" s="17"/>
      <c r="I3" s="17">
        <v>0</v>
      </c>
      <c r="J3" s="17">
        <v>7</v>
      </c>
      <c r="K3" s="17">
        <v>7</v>
      </c>
      <c r="L3" s="17">
        <v>7</v>
      </c>
      <c r="M3" s="17">
        <v>7</v>
      </c>
      <c r="N3" s="17">
        <f t="shared" ref="N3:N22" si="0">I3+J3+K3+L3+M3</f>
        <v>28</v>
      </c>
      <c r="O3" s="18">
        <f t="shared" ref="O3:O22" si="1">N3/35</f>
        <v>0.8</v>
      </c>
      <c r="P3" s="21" t="s">
        <v>296</v>
      </c>
    </row>
    <row r="4" spans="1:16">
      <c r="A4" s="16">
        <v>2</v>
      </c>
      <c r="B4" s="17" t="s">
        <v>12</v>
      </c>
      <c r="C4" s="17" t="s">
        <v>303</v>
      </c>
      <c r="D4" s="17">
        <v>11</v>
      </c>
      <c r="E4" s="17">
        <v>11</v>
      </c>
      <c r="F4" s="17" t="s">
        <v>278</v>
      </c>
      <c r="G4" s="17" t="s">
        <v>393</v>
      </c>
      <c r="H4" s="17"/>
      <c r="I4" s="17">
        <v>7</v>
      </c>
      <c r="J4" s="17">
        <v>7</v>
      </c>
      <c r="K4" s="17">
        <v>7</v>
      </c>
      <c r="L4" s="17">
        <v>7</v>
      </c>
      <c r="M4" s="17">
        <v>0</v>
      </c>
      <c r="N4" s="17">
        <f t="shared" si="0"/>
        <v>28</v>
      </c>
      <c r="O4" s="18">
        <f t="shared" si="1"/>
        <v>0.8</v>
      </c>
      <c r="P4" s="21" t="s">
        <v>296</v>
      </c>
    </row>
    <row r="5" spans="1:16" ht="15.75">
      <c r="A5" s="16">
        <v>3</v>
      </c>
      <c r="B5" s="17" t="s">
        <v>12</v>
      </c>
      <c r="C5" s="17" t="s">
        <v>303</v>
      </c>
      <c r="D5" s="17">
        <v>11</v>
      </c>
      <c r="E5" s="17">
        <v>11</v>
      </c>
      <c r="F5" s="17" t="s">
        <v>295</v>
      </c>
      <c r="G5" s="25" t="s">
        <v>410</v>
      </c>
      <c r="H5" s="17"/>
      <c r="I5" s="17">
        <v>7</v>
      </c>
      <c r="J5" s="17">
        <v>7</v>
      </c>
      <c r="K5" s="17">
        <v>7</v>
      </c>
      <c r="L5" s="17">
        <v>7</v>
      </c>
      <c r="M5" s="17">
        <v>0</v>
      </c>
      <c r="N5" s="17">
        <f t="shared" si="0"/>
        <v>28</v>
      </c>
      <c r="O5" s="18">
        <f t="shared" si="1"/>
        <v>0.8</v>
      </c>
      <c r="P5" s="19" t="s">
        <v>296</v>
      </c>
    </row>
    <row r="6" spans="1:16">
      <c r="A6" s="16">
        <v>4</v>
      </c>
      <c r="B6" s="17" t="s">
        <v>12</v>
      </c>
      <c r="C6" s="17" t="s">
        <v>299</v>
      </c>
      <c r="D6" s="17">
        <v>11</v>
      </c>
      <c r="E6" s="17">
        <v>11</v>
      </c>
      <c r="F6" s="17" t="s">
        <v>280</v>
      </c>
      <c r="G6" s="17" t="s">
        <v>395</v>
      </c>
      <c r="H6" s="17"/>
      <c r="I6" s="17">
        <v>6</v>
      </c>
      <c r="J6" s="17">
        <v>7</v>
      </c>
      <c r="K6" s="17">
        <v>7</v>
      </c>
      <c r="L6" s="17">
        <v>7</v>
      </c>
      <c r="M6" s="17">
        <v>0</v>
      </c>
      <c r="N6" s="17">
        <f t="shared" si="0"/>
        <v>27</v>
      </c>
      <c r="O6" s="18">
        <f t="shared" si="1"/>
        <v>0.77142857142857146</v>
      </c>
      <c r="P6" s="21" t="s">
        <v>297</v>
      </c>
    </row>
    <row r="7" spans="1:16">
      <c r="A7" s="16">
        <v>5</v>
      </c>
      <c r="B7" s="17" t="s">
        <v>12</v>
      </c>
      <c r="C7" s="17" t="s">
        <v>303</v>
      </c>
      <c r="D7" s="17">
        <v>11</v>
      </c>
      <c r="E7" s="17">
        <v>11</v>
      </c>
      <c r="F7" s="23" t="s">
        <v>282</v>
      </c>
      <c r="G7" s="17" t="s">
        <v>397</v>
      </c>
      <c r="H7" s="17"/>
      <c r="I7" s="17">
        <v>6</v>
      </c>
      <c r="J7" s="17">
        <v>7</v>
      </c>
      <c r="K7" s="17">
        <v>7</v>
      </c>
      <c r="L7" s="17">
        <v>7</v>
      </c>
      <c r="M7" s="17">
        <v>0</v>
      </c>
      <c r="N7" s="17">
        <f t="shared" si="0"/>
        <v>27</v>
      </c>
      <c r="O7" s="18">
        <f t="shared" si="1"/>
        <v>0.77142857142857146</v>
      </c>
      <c r="P7" s="21" t="s">
        <v>297</v>
      </c>
    </row>
    <row r="8" spans="1:16">
      <c r="A8" s="16">
        <v>6</v>
      </c>
      <c r="B8" s="17" t="s">
        <v>12</v>
      </c>
      <c r="C8" s="17" t="s">
        <v>303</v>
      </c>
      <c r="D8" s="17">
        <v>11</v>
      </c>
      <c r="E8" s="17">
        <v>11</v>
      </c>
      <c r="F8" s="17" t="s">
        <v>277</v>
      </c>
      <c r="G8" s="17" t="s">
        <v>392</v>
      </c>
      <c r="H8" s="17"/>
      <c r="I8" s="17">
        <v>7</v>
      </c>
      <c r="J8" s="17">
        <v>7</v>
      </c>
      <c r="K8" s="17">
        <v>5</v>
      </c>
      <c r="L8" s="17">
        <v>7</v>
      </c>
      <c r="M8" s="17">
        <v>0</v>
      </c>
      <c r="N8" s="17">
        <f t="shared" si="0"/>
        <v>26</v>
      </c>
      <c r="O8" s="18">
        <f t="shared" si="1"/>
        <v>0.74285714285714288</v>
      </c>
      <c r="P8" s="21" t="s">
        <v>297</v>
      </c>
    </row>
    <row r="9" spans="1:16">
      <c r="A9" s="16">
        <v>7</v>
      </c>
      <c r="B9" s="17" t="s">
        <v>12</v>
      </c>
      <c r="C9" s="17" t="s">
        <v>303</v>
      </c>
      <c r="D9" s="17">
        <v>11</v>
      </c>
      <c r="E9" s="17">
        <v>11</v>
      </c>
      <c r="F9" s="23" t="s">
        <v>283</v>
      </c>
      <c r="G9" s="17" t="s">
        <v>398</v>
      </c>
      <c r="H9" s="17"/>
      <c r="I9" s="17">
        <v>6</v>
      </c>
      <c r="J9" s="17">
        <v>6</v>
      </c>
      <c r="K9" s="17">
        <v>7</v>
      </c>
      <c r="L9" s="17">
        <v>7</v>
      </c>
      <c r="M9" s="17">
        <v>0</v>
      </c>
      <c r="N9" s="17">
        <f t="shared" si="0"/>
        <v>26</v>
      </c>
      <c r="O9" s="18">
        <f t="shared" si="1"/>
        <v>0.74285714285714288</v>
      </c>
      <c r="P9" s="21" t="s">
        <v>297</v>
      </c>
    </row>
    <row r="10" spans="1:16">
      <c r="A10" s="16">
        <v>8</v>
      </c>
      <c r="B10" s="17" t="s">
        <v>12</v>
      </c>
      <c r="C10" s="17" t="s">
        <v>299</v>
      </c>
      <c r="D10" s="17">
        <v>11</v>
      </c>
      <c r="E10" s="17">
        <v>11</v>
      </c>
      <c r="F10" s="23" t="s">
        <v>281</v>
      </c>
      <c r="G10" s="17" t="s">
        <v>396</v>
      </c>
      <c r="H10" s="17"/>
      <c r="I10" s="17">
        <v>7</v>
      </c>
      <c r="J10" s="17">
        <v>4</v>
      </c>
      <c r="K10" s="17">
        <v>7</v>
      </c>
      <c r="L10" s="17">
        <v>7</v>
      </c>
      <c r="M10" s="17">
        <v>0</v>
      </c>
      <c r="N10" s="17">
        <f t="shared" si="0"/>
        <v>25</v>
      </c>
      <c r="O10" s="18">
        <f t="shared" si="1"/>
        <v>0.7142857142857143</v>
      </c>
      <c r="P10" s="21" t="s">
        <v>297</v>
      </c>
    </row>
    <row r="11" spans="1:16">
      <c r="A11" s="16">
        <v>9</v>
      </c>
      <c r="B11" s="17" t="s">
        <v>12</v>
      </c>
      <c r="C11" s="17" t="s">
        <v>299</v>
      </c>
      <c r="D11" s="17">
        <v>11</v>
      </c>
      <c r="E11" s="17">
        <v>11</v>
      </c>
      <c r="F11" s="23" t="s">
        <v>294</v>
      </c>
      <c r="G11" s="17" t="s">
        <v>409</v>
      </c>
      <c r="H11" s="17"/>
      <c r="I11" s="17">
        <v>7</v>
      </c>
      <c r="J11" s="17">
        <v>4</v>
      </c>
      <c r="K11" s="17">
        <v>7</v>
      </c>
      <c r="L11" s="17">
        <v>7</v>
      </c>
      <c r="M11" s="17">
        <v>0</v>
      </c>
      <c r="N11" s="17">
        <f t="shared" si="0"/>
        <v>25</v>
      </c>
      <c r="O11" s="18">
        <f t="shared" si="1"/>
        <v>0.7142857142857143</v>
      </c>
      <c r="P11" s="19" t="s">
        <v>297</v>
      </c>
    </row>
    <row r="12" spans="1:16">
      <c r="A12" s="16">
        <v>10</v>
      </c>
      <c r="B12" s="17" t="s">
        <v>12</v>
      </c>
      <c r="C12" s="17" t="s">
        <v>303</v>
      </c>
      <c r="D12" s="17">
        <v>11</v>
      </c>
      <c r="E12" s="17">
        <v>11</v>
      </c>
      <c r="F12" s="23" t="s">
        <v>293</v>
      </c>
      <c r="G12" s="17" t="s">
        <v>408</v>
      </c>
      <c r="H12" s="17"/>
      <c r="I12" s="17">
        <v>2</v>
      </c>
      <c r="J12" s="17">
        <v>7</v>
      </c>
      <c r="K12" s="17">
        <v>7</v>
      </c>
      <c r="L12" s="17">
        <v>0</v>
      </c>
      <c r="M12" s="17">
        <v>7</v>
      </c>
      <c r="N12" s="17">
        <f t="shared" si="0"/>
        <v>23</v>
      </c>
      <c r="O12" s="18">
        <f t="shared" si="1"/>
        <v>0.65714285714285714</v>
      </c>
      <c r="P12" s="19" t="s">
        <v>297</v>
      </c>
    </row>
    <row r="13" spans="1:16">
      <c r="A13" s="16">
        <v>11</v>
      </c>
      <c r="B13" s="17" t="s">
        <v>12</v>
      </c>
      <c r="C13" s="17" t="s">
        <v>303</v>
      </c>
      <c r="D13" s="17">
        <v>11</v>
      </c>
      <c r="E13" s="17">
        <v>11</v>
      </c>
      <c r="F13" s="23" t="s">
        <v>291</v>
      </c>
      <c r="G13" s="17" t="s">
        <v>406</v>
      </c>
      <c r="H13" s="17"/>
      <c r="I13" s="17">
        <v>0</v>
      </c>
      <c r="J13" s="17">
        <v>7</v>
      </c>
      <c r="K13" s="17">
        <v>7</v>
      </c>
      <c r="L13" s="17">
        <v>7</v>
      </c>
      <c r="M13" s="17">
        <v>0</v>
      </c>
      <c r="N13" s="17">
        <f t="shared" si="0"/>
        <v>21</v>
      </c>
      <c r="O13" s="18">
        <f t="shared" si="1"/>
        <v>0.6</v>
      </c>
      <c r="P13" s="19" t="s">
        <v>297</v>
      </c>
    </row>
    <row r="14" spans="1:16">
      <c r="A14" s="16">
        <v>12</v>
      </c>
      <c r="B14" s="17" t="s">
        <v>12</v>
      </c>
      <c r="C14" s="17" t="s">
        <v>303</v>
      </c>
      <c r="D14" s="17">
        <v>11</v>
      </c>
      <c r="E14" s="17">
        <v>11</v>
      </c>
      <c r="F14" s="23" t="s">
        <v>289</v>
      </c>
      <c r="G14" s="17" t="s">
        <v>404</v>
      </c>
      <c r="H14" s="17"/>
      <c r="I14" s="17">
        <v>0</v>
      </c>
      <c r="J14" s="17">
        <v>6</v>
      </c>
      <c r="K14" s="17">
        <v>7</v>
      </c>
      <c r="L14" s="17">
        <v>7</v>
      </c>
      <c r="M14" s="17">
        <v>0</v>
      </c>
      <c r="N14" s="17">
        <f t="shared" si="0"/>
        <v>20</v>
      </c>
      <c r="O14" s="18">
        <f t="shared" si="1"/>
        <v>0.5714285714285714</v>
      </c>
      <c r="P14" s="21" t="s">
        <v>297</v>
      </c>
    </row>
    <row r="15" spans="1:16">
      <c r="A15" s="2">
        <v>13</v>
      </c>
      <c r="B15" s="3" t="s">
        <v>12</v>
      </c>
      <c r="C15" s="4" t="s">
        <v>318</v>
      </c>
      <c r="D15" s="3">
        <v>11</v>
      </c>
      <c r="E15" s="3">
        <v>11</v>
      </c>
      <c r="F15" s="4" t="s">
        <v>279</v>
      </c>
      <c r="G15" s="4" t="s">
        <v>394</v>
      </c>
      <c r="H15" s="4"/>
      <c r="I15" s="3">
        <v>6</v>
      </c>
      <c r="J15" s="3">
        <v>0</v>
      </c>
      <c r="K15" s="3">
        <v>7</v>
      </c>
      <c r="L15" s="3">
        <v>1</v>
      </c>
      <c r="M15" s="3">
        <v>0</v>
      </c>
      <c r="N15" s="4">
        <f t="shared" si="0"/>
        <v>14</v>
      </c>
      <c r="O15" s="5">
        <f t="shared" si="1"/>
        <v>0.4</v>
      </c>
      <c r="P15" s="6"/>
    </row>
    <row r="16" spans="1:16">
      <c r="A16" s="2">
        <v>14</v>
      </c>
      <c r="B16" s="3" t="s">
        <v>12</v>
      </c>
      <c r="C16" s="4"/>
      <c r="D16" s="3">
        <v>11</v>
      </c>
      <c r="E16" s="3">
        <v>11</v>
      </c>
      <c r="F16" s="7" t="s">
        <v>288</v>
      </c>
      <c r="G16" s="4" t="s">
        <v>403</v>
      </c>
      <c r="H16" s="4"/>
      <c r="I16" s="3">
        <v>2</v>
      </c>
      <c r="J16" s="3">
        <v>3</v>
      </c>
      <c r="K16" s="3">
        <v>0</v>
      </c>
      <c r="L16" s="3">
        <v>7</v>
      </c>
      <c r="M16" s="3">
        <v>0</v>
      </c>
      <c r="N16" s="4">
        <f t="shared" si="0"/>
        <v>12</v>
      </c>
      <c r="O16" s="5">
        <f t="shared" si="1"/>
        <v>0.34285714285714286</v>
      </c>
      <c r="P16" s="6"/>
    </row>
    <row r="17" spans="1:16">
      <c r="A17" s="2">
        <v>15</v>
      </c>
      <c r="B17" s="3" t="s">
        <v>12</v>
      </c>
      <c r="C17" s="4" t="s">
        <v>307</v>
      </c>
      <c r="D17" s="3">
        <v>11</v>
      </c>
      <c r="E17" s="3">
        <v>11</v>
      </c>
      <c r="F17" s="7" t="s">
        <v>284</v>
      </c>
      <c r="G17" s="4" t="s">
        <v>399</v>
      </c>
      <c r="H17" s="4"/>
      <c r="I17" s="3">
        <v>0</v>
      </c>
      <c r="J17" s="3">
        <v>0</v>
      </c>
      <c r="K17" s="3">
        <v>0</v>
      </c>
      <c r="L17" s="3">
        <v>0</v>
      </c>
      <c r="M17" s="3">
        <v>0</v>
      </c>
      <c r="N17" s="4">
        <f t="shared" si="0"/>
        <v>0</v>
      </c>
      <c r="O17" s="5">
        <f t="shared" si="1"/>
        <v>0</v>
      </c>
      <c r="P17" s="8" t="s">
        <v>110</v>
      </c>
    </row>
    <row r="18" spans="1:16">
      <c r="A18" s="2">
        <v>16</v>
      </c>
      <c r="B18" s="3" t="s">
        <v>12</v>
      </c>
      <c r="C18" s="4" t="s">
        <v>307</v>
      </c>
      <c r="D18" s="3">
        <v>11</v>
      </c>
      <c r="E18" s="3">
        <v>11</v>
      </c>
      <c r="F18" s="7" t="s">
        <v>285</v>
      </c>
      <c r="G18" s="4" t="s">
        <v>400</v>
      </c>
      <c r="H18" s="4"/>
      <c r="I18" s="3">
        <v>0</v>
      </c>
      <c r="J18" s="3">
        <v>0</v>
      </c>
      <c r="K18" s="3">
        <v>0</v>
      </c>
      <c r="L18" s="3">
        <v>0</v>
      </c>
      <c r="M18" s="3">
        <v>0</v>
      </c>
      <c r="N18" s="4">
        <f t="shared" si="0"/>
        <v>0</v>
      </c>
      <c r="O18" s="5">
        <f t="shared" si="1"/>
        <v>0</v>
      </c>
      <c r="P18" s="8" t="s">
        <v>110</v>
      </c>
    </row>
    <row r="19" spans="1:16">
      <c r="A19" s="2">
        <v>17</v>
      </c>
      <c r="B19" s="3" t="s">
        <v>12</v>
      </c>
      <c r="C19" s="4" t="s">
        <v>307</v>
      </c>
      <c r="D19" s="3">
        <v>11</v>
      </c>
      <c r="E19" s="3">
        <v>11</v>
      </c>
      <c r="F19" s="7" t="s">
        <v>286</v>
      </c>
      <c r="G19" s="4" t="s">
        <v>401</v>
      </c>
      <c r="H19" s="4"/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4">
        <f t="shared" si="0"/>
        <v>0</v>
      </c>
      <c r="O19" s="5">
        <f t="shared" si="1"/>
        <v>0</v>
      </c>
      <c r="P19" s="8" t="s">
        <v>110</v>
      </c>
    </row>
    <row r="20" spans="1:16">
      <c r="A20" s="2">
        <v>18</v>
      </c>
      <c r="B20" s="3" t="s">
        <v>12</v>
      </c>
      <c r="C20" s="4" t="s">
        <v>323</v>
      </c>
      <c r="D20" s="3">
        <v>11</v>
      </c>
      <c r="E20" s="3">
        <v>11</v>
      </c>
      <c r="F20" s="7" t="s">
        <v>287</v>
      </c>
      <c r="G20" s="4" t="s">
        <v>402</v>
      </c>
      <c r="H20" s="4"/>
      <c r="I20" s="3">
        <v>0</v>
      </c>
      <c r="J20" s="3">
        <v>0</v>
      </c>
      <c r="K20" s="3">
        <v>0</v>
      </c>
      <c r="L20" s="3">
        <v>0</v>
      </c>
      <c r="M20" s="3">
        <v>0</v>
      </c>
      <c r="N20" s="4">
        <f t="shared" si="0"/>
        <v>0</v>
      </c>
      <c r="O20" s="5">
        <f t="shared" si="1"/>
        <v>0</v>
      </c>
      <c r="P20" s="8"/>
    </row>
    <row r="21" spans="1:16" ht="15.75" customHeight="1">
      <c r="A21" s="2">
        <v>19</v>
      </c>
      <c r="B21" s="3" t="s">
        <v>12</v>
      </c>
      <c r="C21" s="24" t="s">
        <v>303</v>
      </c>
      <c r="D21" s="3">
        <v>11</v>
      </c>
      <c r="E21" s="3">
        <v>11</v>
      </c>
      <c r="F21" s="7" t="s">
        <v>290</v>
      </c>
      <c r="G21" s="4" t="s">
        <v>405</v>
      </c>
      <c r="H21" s="4"/>
      <c r="I21" s="3">
        <v>0</v>
      </c>
      <c r="J21" s="3">
        <v>0</v>
      </c>
      <c r="K21" s="3">
        <v>0</v>
      </c>
      <c r="L21" s="3">
        <v>0</v>
      </c>
      <c r="M21" s="3">
        <v>0</v>
      </c>
      <c r="N21" s="4">
        <f t="shared" si="0"/>
        <v>0</v>
      </c>
      <c r="O21" s="5">
        <f t="shared" si="1"/>
        <v>0</v>
      </c>
      <c r="P21" s="8" t="s">
        <v>110</v>
      </c>
    </row>
    <row r="22" spans="1:16" ht="15.75" customHeight="1">
      <c r="A22" s="2">
        <v>20</v>
      </c>
      <c r="B22" s="3" t="s">
        <v>12</v>
      </c>
      <c r="C22" s="24" t="s">
        <v>303</v>
      </c>
      <c r="D22" s="3">
        <v>11</v>
      </c>
      <c r="E22" s="3">
        <v>11</v>
      </c>
      <c r="F22" s="7" t="s">
        <v>292</v>
      </c>
      <c r="G22" s="4" t="s">
        <v>407</v>
      </c>
      <c r="H22" s="4"/>
      <c r="I22" s="3">
        <v>0</v>
      </c>
      <c r="J22" s="3">
        <v>0</v>
      </c>
      <c r="K22" s="3">
        <v>0</v>
      </c>
      <c r="L22" s="3">
        <v>0</v>
      </c>
      <c r="M22" s="3">
        <v>0</v>
      </c>
      <c r="N22" s="4">
        <f t="shared" si="0"/>
        <v>0</v>
      </c>
      <c r="O22" s="5">
        <f t="shared" si="1"/>
        <v>0</v>
      </c>
      <c r="P22" s="8" t="s">
        <v>110</v>
      </c>
    </row>
    <row r="23" spans="1:16" ht="15.75" customHeight="1"/>
    <row r="24" spans="1:16" ht="15.75" customHeight="1"/>
    <row r="25" spans="1:16" ht="15.75" customHeight="1"/>
    <row r="26" spans="1:16" ht="15.75" customHeight="1"/>
    <row r="27" spans="1:16" ht="15.75" customHeight="1"/>
    <row r="28" spans="1:16" ht="15.75" customHeight="1"/>
    <row r="29" spans="1:16" ht="15.75" customHeight="1"/>
    <row r="30" spans="1:16" ht="15.75" customHeight="1"/>
    <row r="31" spans="1:16" ht="15.75" customHeight="1"/>
    <row r="32" spans="1:16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</sheetData>
  <autoFilter ref="A1:P2">
    <filterColumn colId="8" showButton="0"/>
    <filterColumn colId="9" showButton="0"/>
    <filterColumn colId="10" showButton="0"/>
    <filterColumn colId="11" showButton="0"/>
    <sortState ref="A4:P22">
      <sortCondition descending="1" ref="N1:N2"/>
    </sortState>
  </autoFilter>
  <mergeCells count="12">
    <mergeCell ref="F1:F2"/>
    <mergeCell ref="G1:G2"/>
    <mergeCell ref="A1:A2"/>
    <mergeCell ref="B1:B2"/>
    <mergeCell ref="C1:C2"/>
    <mergeCell ref="D1:D2"/>
    <mergeCell ref="E1:E2"/>
    <mergeCell ref="H1:H2"/>
    <mergeCell ref="I1:M1"/>
    <mergeCell ref="N1:N2"/>
    <mergeCell ref="O1:O2"/>
    <mergeCell ref="P1:P2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314_kadry</cp:lastModifiedBy>
  <dcterms:created xsi:type="dcterms:W3CDTF">2015-06-05T18:19:34Z</dcterms:created>
  <dcterms:modified xsi:type="dcterms:W3CDTF">2026-04-16T16:43:09Z</dcterms:modified>
</cp:coreProperties>
</file>