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езультаты МЭ 26.02.2026\"/>
    </mc:Choice>
  </mc:AlternateContent>
  <bookViews>
    <workbookView xWindow="-105" yWindow="-105" windowWidth="20730" windowHeight="11760"/>
  </bookViews>
  <sheets>
    <sheet name="5 класс" sheetId="7" r:id="rId1"/>
  </sheets>
  <calcPr calcId="162913"/>
</workbook>
</file>

<file path=xl/calcChain.xml><?xml version="1.0" encoding="utf-8"?>
<calcChain xmlns="http://schemas.openxmlformats.org/spreadsheetml/2006/main">
  <c r="S18" i="7" l="1"/>
  <c r="T18" i="7" s="1"/>
  <c r="S13" i="7"/>
  <c r="T13" i="7" s="1"/>
  <c r="S15" i="7"/>
  <c r="T15" i="7" s="1"/>
  <c r="S11" i="7"/>
  <c r="T11" i="7" s="1"/>
  <c r="S17" i="7"/>
  <c r="T17" i="7" s="1"/>
  <c r="S16" i="7"/>
  <c r="T16" i="7" s="1"/>
  <c r="S14" i="7"/>
  <c r="T14" i="7" s="1"/>
  <c r="S10" i="7"/>
  <c r="T10" i="7" s="1"/>
  <c r="S9" i="7"/>
  <c r="T9" i="7" s="1"/>
  <c r="S8" i="7"/>
  <c r="T8" i="7" s="1"/>
  <c r="S12" i="7"/>
  <c r="T12" i="7" s="1"/>
  <c r="S19" i="7"/>
  <c r="T19" i="7" s="1"/>
</calcChain>
</file>

<file path=xl/sharedStrings.xml><?xml version="1.0" encoding="utf-8"?>
<sst xmlns="http://schemas.openxmlformats.org/spreadsheetml/2006/main" count="114" uniqueCount="77">
  <si>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</si>
  <si>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</si>
  <si>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</si>
  <si>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</si>
  <si>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</si>
  <si>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</si>
  <si>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</si>
  <si>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</si>
  <si>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</si>
  <si>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</si>
  <si>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</si>
  <si>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</si>
  <si>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</si>
  <si>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</si>
  <si>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секция</t>
  </si>
  <si>
    <t>Основы буддийской культуры</t>
  </si>
  <si>
    <t>Мингиянович</t>
  </si>
  <si>
    <t>Бадмаева Наталья Борисовна</t>
  </si>
  <si>
    <t>Берикова Байрта Владимировна</t>
  </si>
  <si>
    <t>Бембеева Юлия Александровна</t>
  </si>
  <si>
    <t>МБОУ "СОШ №3 им.Сергиенко Н.Г."</t>
  </si>
  <si>
    <t>Нюдюльчиева Е.В.</t>
  </si>
  <si>
    <t>Итого</t>
  </si>
  <si>
    <t>% выполнения</t>
  </si>
  <si>
    <t>Статус участника</t>
  </si>
  <si>
    <t>Призер</t>
  </si>
  <si>
    <t>Результаты проведения муниципального этапа Республиканской олимпиады школьников.</t>
  </si>
  <si>
    <t xml:space="preserve">МБОУ "СОШ №18 им.Б.Б.Городовикова" </t>
  </si>
  <si>
    <t>Манджиева Евгения Владимировна</t>
  </si>
  <si>
    <t xml:space="preserve">Бураева </t>
  </si>
  <si>
    <t>Амуланга</t>
  </si>
  <si>
    <t>Мингияновна</t>
  </si>
  <si>
    <t>Тюлеева</t>
  </si>
  <si>
    <t>Дарья</t>
  </si>
  <si>
    <t>Сангаевна</t>
  </si>
  <si>
    <t>МБОУ СОШ №12</t>
  </si>
  <si>
    <t>Лукьянова</t>
  </si>
  <si>
    <t>Кристина</t>
  </si>
  <si>
    <t>Петровна</t>
  </si>
  <si>
    <t>Лукшанова</t>
  </si>
  <si>
    <t>София</t>
  </si>
  <si>
    <t>Нарановна</t>
  </si>
  <si>
    <t>Мучаева</t>
  </si>
  <si>
    <t>Милана</t>
  </si>
  <si>
    <t>Евгеньевна</t>
  </si>
  <si>
    <t>Баиров</t>
  </si>
  <si>
    <t>Эренцен</t>
  </si>
  <si>
    <t>МБОУ "СОШ № 15"</t>
  </si>
  <si>
    <t>Саткуева Раиса Манджиевна</t>
  </si>
  <si>
    <t>Рюмшина</t>
  </si>
  <si>
    <t>Арина</t>
  </si>
  <si>
    <t>Сергеевна</t>
  </si>
  <si>
    <t>Ниджакаев</t>
  </si>
  <si>
    <t>Бадма</t>
  </si>
  <si>
    <t>Васильевич</t>
  </si>
  <si>
    <t>МБОУ "СОШ № 10"</t>
  </si>
  <si>
    <t>МБОУ СОШ №4</t>
  </si>
  <si>
    <t>Викторович</t>
  </si>
  <si>
    <t>Чемидов</t>
  </si>
  <si>
    <t>Байр</t>
  </si>
  <si>
    <t>Мергенович</t>
  </si>
  <si>
    <t>Бадмахалгаев</t>
  </si>
  <si>
    <t>Дамир</t>
  </si>
  <si>
    <t>Саврович</t>
  </si>
  <si>
    <t xml:space="preserve">Ширипова </t>
  </si>
  <si>
    <t>Германовна</t>
  </si>
  <si>
    <t>Кармашова Наталья Олиевна</t>
  </si>
  <si>
    <t>МБОУ "СОШ № 17" им.Кугультинова Д.Н.</t>
  </si>
  <si>
    <t xml:space="preserve">Каткаев </t>
  </si>
  <si>
    <t>Гаря</t>
  </si>
  <si>
    <t>ж</t>
  </si>
  <si>
    <t>м</t>
  </si>
  <si>
    <t>МБОУ "СОШ №2"</t>
  </si>
  <si>
    <t>Победитель</t>
  </si>
  <si>
    <t>Председатель жюри: Марсунова Р. Н.</t>
  </si>
  <si>
    <t xml:space="preserve">               Член жюри: Чимидов С.А.</t>
  </si>
  <si>
    <t>Цеденова Байрта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</si>
</sst>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12" fillId="0" borderId="0"/>
    <xf numFmtId="0" fontId="11" fillId="0" borderId="0"/>
  </cellStyleXfs>
  <cellXfs count="6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4" fillId="5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0" fillId="0" borderId="6" xfId="0" applyBorder="1"/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6" borderId="6" xfId="1" applyFont="1" applyFill="1" applyBorder="1" applyAlignment="1">
      <alignment horizontal="center" vertical="top"/>
    </xf>
    <xf numFmtId="0" fontId="0" fillId="6" borderId="6" xfId="0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0" fontId="6" fillId="6" borderId="6" xfId="0" applyFont="1" applyFill="1" applyBorder="1"/>
    <xf numFmtId="0" fontId="8" fillId="6" borderId="6" xfId="1" applyFont="1" applyFill="1" applyBorder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14" fontId="9" fillId="0" borderId="6" xfId="4" applyNumberFormat="1" applyFont="1" applyBorder="1" applyAlignment="1">
      <alignment horizontal="center" vertical="top"/>
    </xf>
    <xf numFmtId="0" fontId="9" fillId="7" borderId="6" xfId="3" applyFont="1" applyFill="1" applyBorder="1" applyAlignment="1">
      <alignment horizontal="left" vertical="top"/>
    </xf>
    <xf numFmtId="14" fontId="6" fillId="0" borderId="6" xfId="3" applyNumberFormat="1" applyFont="1" applyBorder="1" applyAlignment="1">
      <alignment horizontal="left"/>
    </xf>
    <xf numFmtId="0" fontId="6" fillId="0" borderId="6" xfId="3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4" fontId="9" fillId="0" borderId="6" xfId="4" applyNumberFormat="1" applyFont="1" applyBorder="1" applyAlignment="1">
      <alignment horizontal="left" vertical="top"/>
    </xf>
    <xf numFmtId="0" fontId="8" fillId="7" borderId="6" xfId="1" applyFont="1" applyFill="1" applyBorder="1" applyAlignment="1">
      <alignment horizontal="left" vertical="top"/>
    </xf>
    <xf numFmtId="14" fontId="9" fillId="0" borderId="6" xfId="3" applyNumberFormat="1" applyFont="1" applyBorder="1" applyAlignment="1">
      <alignment horizontal="left" vertical="top"/>
    </xf>
    <xf numFmtId="14" fontId="9" fillId="0" borderId="6" xfId="0" applyNumberFormat="1" applyFont="1" applyBorder="1" applyAlignment="1">
      <alignment horizontal="left" vertical="top"/>
    </xf>
    <xf numFmtId="0" fontId="8" fillId="0" borderId="6" xfId="1" applyFont="1" applyFill="1" applyBorder="1" applyAlignment="1">
      <alignment horizontal="left" vertical="top"/>
    </xf>
    <xf numFmtId="0" fontId="8" fillId="7" borderId="6" xfId="1" applyFont="1" applyFill="1" applyBorder="1" applyAlignment="1">
      <alignment horizontal="center" vertical="top"/>
    </xf>
    <xf numFmtId="0" fontId="6" fillId="0" borderId="6" xfId="3" applyFont="1" applyBorder="1" applyAlignment="1">
      <alignment horizontal="center" vertical="top"/>
    </xf>
    <xf numFmtId="14" fontId="6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8" fillId="8" borderId="6" xfId="1" applyFont="1" applyFill="1" applyBorder="1" applyAlignment="1">
      <alignment horizontal="center" vertical="top"/>
    </xf>
    <xf numFmtId="0" fontId="8" fillId="8" borderId="6" xfId="1" applyFont="1" applyFill="1" applyBorder="1" applyAlignment="1">
      <alignment horizontal="left" vertical="top"/>
    </xf>
    <xf numFmtId="14" fontId="6" fillId="8" borderId="6" xfId="0" applyNumberFormat="1" applyFont="1" applyFill="1" applyBorder="1" applyAlignment="1">
      <alignment horizontal="left"/>
    </xf>
    <xf numFmtId="0" fontId="9" fillId="9" borderId="6" xfId="3" applyFont="1" applyFill="1" applyBorder="1" applyAlignment="1">
      <alignment horizontal="left" vertical="top"/>
    </xf>
    <xf numFmtId="0" fontId="9" fillId="8" borderId="6" xfId="0" applyFont="1" applyFill="1" applyBorder="1" applyAlignment="1">
      <alignment horizontal="left" vertical="top" wrapText="1"/>
    </xf>
    <xf numFmtId="0" fontId="6" fillId="8" borderId="6" xfId="3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left" vertical="top"/>
    </xf>
    <xf numFmtId="0" fontId="0" fillId="8" borderId="6" xfId="0" applyFill="1" applyBorder="1" applyAlignment="1">
      <alignment horizontal="center"/>
    </xf>
    <xf numFmtId="0" fontId="0" fillId="8" borderId="6" xfId="0" applyFill="1" applyBorder="1" applyAlignment="1">
      <alignment horizontal="center" vertical="center"/>
    </xf>
    <xf numFmtId="1" fontId="0" fillId="8" borderId="6" xfId="0" applyNumberFormat="1" applyFill="1" applyBorder="1" applyAlignment="1">
      <alignment horizontal="center" vertical="center"/>
    </xf>
    <xf numFmtId="0" fontId="6" fillId="8" borderId="6" xfId="0" applyFont="1" applyFill="1" applyBorder="1"/>
    <xf numFmtId="0" fontId="6" fillId="8" borderId="6" xfId="4" applyFont="1" applyFill="1" applyBorder="1" applyAlignment="1">
      <alignment horizontal="center" vertical="top"/>
    </xf>
    <xf numFmtId="14" fontId="9" fillId="8" borderId="6" xfId="4" applyNumberFormat="1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center" vertical="top"/>
    </xf>
    <xf numFmtId="14" fontId="6" fillId="8" borderId="6" xfId="0" applyNumberFormat="1" applyFont="1" applyFill="1" applyBorder="1" applyAlignment="1">
      <alignment horizontal="left" vertical="top"/>
    </xf>
    <xf numFmtId="0" fontId="8" fillId="9" borderId="6" xfId="1" applyFont="1" applyFill="1" applyBorder="1" applyAlignment="1">
      <alignment horizontal="left" vertical="top"/>
    </xf>
    <xf numFmtId="0" fontId="8" fillId="9" borderId="6" xfId="1" applyFont="1" applyFill="1" applyBorder="1" applyAlignment="1">
      <alignment horizontal="center" vertical="top"/>
    </xf>
    <xf numFmtId="14" fontId="9" fillId="8" borderId="6" xfId="0" applyNumberFormat="1" applyFont="1" applyFill="1" applyBorder="1" applyAlignment="1">
      <alignment horizontal="left"/>
    </xf>
    <xf numFmtId="0" fontId="9" fillId="8" borderId="6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0" borderId="0" xfId="0" applyFont="1"/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="80" zoomScaleNormal="80" workbookViewId="0">
      <selection activeCell="J26" sqref="J26"/>
    </sheetView>
  </sheetViews>
  <sheetFormatPr defaultRowHeight="12.75" x14ac:dyDescent="0.2"/>
  <cols>
    <col min="1" max="1" width="3.7109375" customWidth="1"/>
    <col min="2" max="2" width="18.7109375" customWidth="1"/>
    <col min="3" max="3" width="13.28515625" customWidth="1"/>
    <col min="4" max="4" width="18.42578125" customWidth="1"/>
    <col min="6" max="6" width="12.5703125" customWidth="1"/>
    <col min="8" max="8" width="38.42578125" customWidth="1"/>
    <col min="9" max="9" width="7.28515625" customWidth="1"/>
    <col min="10" max="10" width="36.140625" customWidth="1"/>
    <col min="11" max="11" width="4.85546875" customWidth="1"/>
    <col min="12" max="12" width="4.7109375" customWidth="1"/>
    <col min="13" max="13" width="4.42578125" customWidth="1"/>
    <col min="14" max="17" width="4.28515625" customWidth="1"/>
    <col min="18" max="18" width="4.7109375" customWidth="1"/>
    <col min="19" max="19" width="7.7109375" customWidth="1"/>
    <col min="20" max="21" width="12.42578125" customWidth="1"/>
  </cols>
  <sheetData>
    <row r="1" spans="1:21" x14ac:dyDescent="0.2">
      <c r="A1" s="1" t="s">
        <v>0</v>
      </c>
      <c r="B1" s="2" t="s">
        <v>26</v>
      </c>
      <c r="C1" s="2"/>
      <c r="D1" s="2"/>
      <c r="E1" s="2"/>
      <c r="F1" s="2"/>
      <c r="G1" s="2"/>
      <c r="H1" s="3"/>
      <c r="I1" s="3"/>
      <c r="J1" s="3"/>
    </row>
    <row r="2" spans="1:21" x14ac:dyDescent="0.2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21" x14ac:dyDescent="0.2">
      <c r="A3" s="3"/>
      <c r="B3" s="4" t="s">
        <v>14</v>
      </c>
      <c r="C3" s="3" t="s">
        <v>15</v>
      </c>
      <c r="D3" s="3"/>
      <c r="E3" s="3"/>
      <c r="F3" s="3"/>
      <c r="G3" s="3"/>
      <c r="H3" s="3"/>
      <c r="I3" s="3"/>
      <c r="J3" s="3"/>
    </row>
    <row r="4" spans="1:21" x14ac:dyDescent="0.2">
      <c r="A4" s="3"/>
      <c r="B4" s="4" t="s">
        <v>3</v>
      </c>
      <c r="C4" s="3">
        <v>5</v>
      </c>
      <c r="D4" s="3"/>
      <c r="E4" s="3"/>
      <c r="F4" s="3"/>
      <c r="G4" s="3"/>
      <c r="H4" s="3"/>
      <c r="I4" s="3"/>
      <c r="J4" s="3"/>
    </row>
    <row r="5" spans="1:21" x14ac:dyDescent="0.2">
      <c r="A5" s="3"/>
      <c r="B5" s="56" t="s">
        <v>4</v>
      </c>
      <c r="C5" s="57"/>
      <c r="D5" s="3">
        <v>50</v>
      </c>
      <c r="E5" s="3"/>
      <c r="F5" s="6"/>
      <c r="G5" s="3"/>
      <c r="H5" s="3"/>
      <c r="I5" s="3"/>
      <c r="J5" s="3"/>
    </row>
    <row r="6" spans="1:21" x14ac:dyDescent="0.2">
      <c r="A6" s="7"/>
      <c r="B6" s="7"/>
      <c r="C6" s="7"/>
      <c r="D6" s="7"/>
      <c r="E6" s="7"/>
      <c r="F6" s="8"/>
      <c r="G6" s="7"/>
      <c r="H6" s="7"/>
      <c r="I6" s="9"/>
      <c r="J6" s="7"/>
    </row>
    <row r="7" spans="1:21" s="11" customFormat="1" ht="38.450000000000003" customHeight="1" x14ac:dyDescent="0.2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3</v>
      </c>
      <c r="J7" s="10" t="s">
        <v>13</v>
      </c>
      <c r="K7" s="14">
        <v>1</v>
      </c>
      <c r="L7" s="14">
        <v>2</v>
      </c>
      <c r="M7" s="14">
        <v>3</v>
      </c>
      <c r="N7" s="14">
        <v>4</v>
      </c>
      <c r="O7" s="14">
        <v>5</v>
      </c>
      <c r="P7" s="14">
        <v>6</v>
      </c>
      <c r="Q7" s="14">
        <v>7</v>
      </c>
      <c r="R7" s="14">
        <v>8</v>
      </c>
      <c r="S7" s="14" t="s">
        <v>22</v>
      </c>
      <c r="T7" s="14" t="s">
        <v>23</v>
      </c>
      <c r="U7" s="14" t="s">
        <v>24</v>
      </c>
    </row>
    <row r="8" spans="1:21" ht="15.75" x14ac:dyDescent="0.25">
      <c r="A8" s="36">
        <v>1</v>
      </c>
      <c r="B8" s="37" t="s">
        <v>61</v>
      </c>
      <c r="C8" s="37" t="s">
        <v>62</v>
      </c>
      <c r="D8" s="37" t="s">
        <v>63</v>
      </c>
      <c r="E8" s="36" t="s">
        <v>71</v>
      </c>
      <c r="F8" s="38">
        <v>41838</v>
      </c>
      <c r="G8" s="39" t="s">
        <v>11</v>
      </c>
      <c r="H8" s="40" t="s">
        <v>56</v>
      </c>
      <c r="I8" s="41">
        <v>5</v>
      </c>
      <c r="J8" s="42" t="s">
        <v>76</v>
      </c>
      <c r="K8" s="43">
        <v>6</v>
      </c>
      <c r="L8" s="43">
        <v>4</v>
      </c>
      <c r="M8" s="43">
        <v>2</v>
      </c>
      <c r="N8" s="43">
        <v>10</v>
      </c>
      <c r="O8" s="43">
        <v>3</v>
      </c>
      <c r="P8" s="43">
        <v>5</v>
      </c>
      <c r="Q8" s="43">
        <v>3</v>
      </c>
      <c r="R8" s="43">
        <v>10</v>
      </c>
      <c r="S8" s="44">
        <f t="shared" ref="S8:S19" si="0">SUM(K8:R8)</f>
        <v>43</v>
      </c>
      <c r="T8" s="45">
        <f t="shared" ref="T8:T19" si="1">S8*100/50</f>
        <v>86</v>
      </c>
      <c r="U8" s="58" t="s">
        <v>73</v>
      </c>
    </row>
    <row r="9" spans="1:21" ht="15.75" x14ac:dyDescent="0.25">
      <c r="A9" s="36">
        <v>2</v>
      </c>
      <c r="B9" s="37" t="s">
        <v>58</v>
      </c>
      <c r="C9" s="37" t="s">
        <v>59</v>
      </c>
      <c r="D9" s="37" t="s">
        <v>60</v>
      </c>
      <c r="E9" s="36" t="s">
        <v>71</v>
      </c>
      <c r="F9" s="38">
        <v>41822</v>
      </c>
      <c r="G9" s="39" t="s">
        <v>11</v>
      </c>
      <c r="H9" s="40" t="s">
        <v>56</v>
      </c>
      <c r="I9" s="41">
        <v>5</v>
      </c>
      <c r="J9" s="42" t="s">
        <v>76</v>
      </c>
      <c r="K9" s="43">
        <v>5</v>
      </c>
      <c r="L9" s="43">
        <v>4</v>
      </c>
      <c r="M9" s="43">
        <v>2</v>
      </c>
      <c r="N9" s="43">
        <v>10</v>
      </c>
      <c r="O9" s="43">
        <v>3</v>
      </c>
      <c r="P9" s="43">
        <v>5</v>
      </c>
      <c r="Q9" s="43">
        <v>3</v>
      </c>
      <c r="R9" s="43">
        <v>10</v>
      </c>
      <c r="S9" s="44">
        <f t="shared" si="0"/>
        <v>42</v>
      </c>
      <c r="T9" s="45">
        <f t="shared" si="1"/>
        <v>84</v>
      </c>
      <c r="U9" s="58" t="s">
        <v>25</v>
      </c>
    </row>
    <row r="10" spans="1:21" ht="15.75" x14ac:dyDescent="0.25">
      <c r="A10" s="36">
        <v>3</v>
      </c>
      <c r="B10" s="37" t="s">
        <v>68</v>
      </c>
      <c r="C10" s="46" t="s">
        <v>69</v>
      </c>
      <c r="D10" s="37" t="s">
        <v>57</v>
      </c>
      <c r="E10" s="36" t="s">
        <v>71</v>
      </c>
      <c r="F10" s="38">
        <v>41849</v>
      </c>
      <c r="G10" s="39" t="s">
        <v>11</v>
      </c>
      <c r="H10" s="40" t="s">
        <v>56</v>
      </c>
      <c r="I10" s="41">
        <v>5</v>
      </c>
      <c r="J10" s="42" t="s">
        <v>76</v>
      </c>
      <c r="K10" s="43">
        <v>6</v>
      </c>
      <c r="L10" s="43">
        <v>2</v>
      </c>
      <c r="M10" s="43">
        <v>2</v>
      </c>
      <c r="N10" s="43">
        <v>10</v>
      </c>
      <c r="O10" s="43">
        <v>3</v>
      </c>
      <c r="P10" s="43">
        <v>3</v>
      </c>
      <c r="Q10" s="43">
        <v>3</v>
      </c>
      <c r="R10" s="43">
        <v>10</v>
      </c>
      <c r="S10" s="44">
        <f t="shared" si="0"/>
        <v>39</v>
      </c>
      <c r="T10" s="45">
        <f t="shared" si="1"/>
        <v>78</v>
      </c>
      <c r="U10" s="58" t="s">
        <v>25</v>
      </c>
    </row>
    <row r="11" spans="1:21" ht="15.75" x14ac:dyDescent="0.25">
      <c r="A11" s="36">
        <v>4</v>
      </c>
      <c r="B11" s="37" t="s">
        <v>42</v>
      </c>
      <c r="C11" s="37" t="s">
        <v>43</v>
      </c>
      <c r="D11" s="37" t="s">
        <v>44</v>
      </c>
      <c r="E11" s="47" t="s">
        <v>70</v>
      </c>
      <c r="F11" s="48">
        <v>41833</v>
      </c>
      <c r="G11" s="39" t="s">
        <v>11</v>
      </c>
      <c r="H11" s="37" t="s">
        <v>20</v>
      </c>
      <c r="I11" s="41">
        <v>5</v>
      </c>
      <c r="J11" s="37" t="s">
        <v>21</v>
      </c>
      <c r="K11" s="44">
        <v>5</v>
      </c>
      <c r="L11" s="44">
        <v>4</v>
      </c>
      <c r="M11" s="44">
        <v>2</v>
      </c>
      <c r="N11" s="44">
        <v>10</v>
      </c>
      <c r="O11" s="44">
        <v>0</v>
      </c>
      <c r="P11" s="44">
        <v>0</v>
      </c>
      <c r="Q11" s="44">
        <v>3</v>
      </c>
      <c r="R11" s="44">
        <v>12</v>
      </c>
      <c r="S11" s="44">
        <f t="shared" si="0"/>
        <v>36</v>
      </c>
      <c r="T11" s="45">
        <f t="shared" si="1"/>
        <v>72</v>
      </c>
      <c r="U11" s="58" t="s">
        <v>25</v>
      </c>
    </row>
    <row r="12" spans="1:21" ht="15.75" x14ac:dyDescent="0.25">
      <c r="A12" s="36">
        <v>5</v>
      </c>
      <c r="B12" s="49" t="s">
        <v>64</v>
      </c>
      <c r="C12" s="49" t="s">
        <v>43</v>
      </c>
      <c r="D12" s="49" t="s">
        <v>65</v>
      </c>
      <c r="E12" s="50" t="s">
        <v>70</v>
      </c>
      <c r="F12" s="51">
        <v>41645</v>
      </c>
      <c r="G12" s="39" t="s">
        <v>11</v>
      </c>
      <c r="H12" s="49" t="s">
        <v>67</v>
      </c>
      <c r="I12" s="41">
        <v>5</v>
      </c>
      <c r="J12" s="49" t="s">
        <v>66</v>
      </c>
      <c r="K12" s="43">
        <v>3</v>
      </c>
      <c r="L12" s="43">
        <v>2</v>
      </c>
      <c r="M12" s="43">
        <v>6</v>
      </c>
      <c r="N12" s="43">
        <v>8</v>
      </c>
      <c r="O12" s="43">
        <v>3</v>
      </c>
      <c r="P12" s="43">
        <v>3</v>
      </c>
      <c r="Q12" s="43">
        <v>3</v>
      </c>
      <c r="R12" s="43">
        <v>8</v>
      </c>
      <c r="S12" s="44">
        <f t="shared" si="0"/>
        <v>36</v>
      </c>
      <c r="T12" s="45">
        <f t="shared" si="1"/>
        <v>72</v>
      </c>
      <c r="U12" s="58" t="s">
        <v>25</v>
      </c>
    </row>
    <row r="13" spans="1:21" ht="15.75" x14ac:dyDescent="0.25">
      <c r="A13" s="36">
        <v>6</v>
      </c>
      <c r="B13" s="52" t="s">
        <v>36</v>
      </c>
      <c r="C13" s="52" t="s">
        <v>37</v>
      </c>
      <c r="D13" s="52" t="s">
        <v>38</v>
      </c>
      <c r="E13" s="53" t="s">
        <v>70</v>
      </c>
      <c r="F13" s="54">
        <v>41872</v>
      </c>
      <c r="G13" s="39" t="s">
        <v>11</v>
      </c>
      <c r="H13" s="55" t="s">
        <v>35</v>
      </c>
      <c r="I13" s="41">
        <v>5</v>
      </c>
      <c r="J13" s="55" t="s">
        <v>18</v>
      </c>
      <c r="K13" s="44">
        <v>6</v>
      </c>
      <c r="L13" s="44">
        <v>0</v>
      </c>
      <c r="M13" s="44">
        <v>2</v>
      </c>
      <c r="N13" s="44">
        <v>10</v>
      </c>
      <c r="O13" s="44">
        <v>3</v>
      </c>
      <c r="P13" s="44">
        <v>0</v>
      </c>
      <c r="Q13" s="44">
        <v>0</v>
      </c>
      <c r="R13" s="44">
        <v>8</v>
      </c>
      <c r="S13" s="44">
        <f t="shared" si="0"/>
        <v>29</v>
      </c>
      <c r="T13" s="45">
        <f t="shared" si="1"/>
        <v>58</v>
      </c>
      <c r="U13" s="58" t="s">
        <v>25</v>
      </c>
    </row>
    <row r="14" spans="1:21" ht="15.75" x14ac:dyDescent="0.25">
      <c r="A14" s="16">
        <v>7</v>
      </c>
      <c r="B14" s="20" t="s">
        <v>52</v>
      </c>
      <c r="C14" s="20" t="s">
        <v>53</v>
      </c>
      <c r="D14" s="20" t="s">
        <v>54</v>
      </c>
      <c r="E14" s="16" t="s">
        <v>71</v>
      </c>
      <c r="F14" s="34">
        <v>41816</v>
      </c>
      <c r="G14" s="23" t="s">
        <v>11</v>
      </c>
      <c r="H14" s="31" t="s">
        <v>55</v>
      </c>
      <c r="I14" s="33">
        <v>5</v>
      </c>
      <c r="J14" s="26" t="s">
        <v>19</v>
      </c>
      <c r="K14" s="35">
        <v>4</v>
      </c>
      <c r="L14" s="35">
        <v>2</v>
      </c>
      <c r="M14" s="35">
        <v>2</v>
      </c>
      <c r="N14" s="35">
        <v>6</v>
      </c>
      <c r="O14" s="35">
        <v>3</v>
      </c>
      <c r="P14" s="35">
        <v>2</v>
      </c>
      <c r="Q14" s="35">
        <v>0</v>
      </c>
      <c r="R14" s="35">
        <v>4</v>
      </c>
      <c r="S14" s="17">
        <f t="shared" si="0"/>
        <v>23</v>
      </c>
      <c r="T14" s="18">
        <f t="shared" si="1"/>
        <v>46</v>
      </c>
      <c r="U14" s="13"/>
    </row>
    <row r="15" spans="1:21" ht="15.75" x14ac:dyDescent="0.2">
      <c r="A15" s="16">
        <v>8</v>
      </c>
      <c r="B15" s="20" t="s">
        <v>39</v>
      </c>
      <c r="C15" s="21" t="s">
        <v>40</v>
      </c>
      <c r="D15" s="21" t="s">
        <v>41</v>
      </c>
      <c r="E15" s="22" t="s">
        <v>70</v>
      </c>
      <c r="F15" s="27">
        <v>41766</v>
      </c>
      <c r="G15" s="23" t="s">
        <v>11</v>
      </c>
      <c r="H15" s="21" t="s">
        <v>20</v>
      </c>
      <c r="I15" s="33">
        <v>5</v>
      </c>
      <c r="J15" s="21" t="s">
        <v>21</v>
      </c>
      <c r="K15" s="15">
        <v>5</v>
      </c>
      <c r="L15" s="15">
        <v>0</v>
      </c>
      <c r="M15" s="15">
        <v>2</v>
      </c>
      <c r="N15" s="15">
        <v>6</v>
      </c>
      <c r="O15" s="15">
        <v>0</v>
      </c>
      <c r="P15" s="15">
        <v>2</v>
      </c>
      <c r="Q15" s="15">
        <v>0</v>
      </c>
      <c r="R15" s="15">
        <v>6</v>
      </c>
      <c r="S15" s="17">
        <f t="shared" si="0"/>
        <v>21</v>
      </c>
      <c r="T15" s="18">
        <f t="shared" si="1"/>
        <v>42</v>
      </c>
      <c r="U15" s="13"/>
    </row>
    <row r="16" spans="1:21" ht="15.75" x14ac:dyDescent="0.2">
      <c r="A16" s="16">
        <v>9</v>
      </c>
      <c r="B16" s="20" t="s">
        <v>49</v>
      </c>
      <c r="C16" s="21" t="s">
        <v>50</v>
      </c>
      <c r="D16" s="21" t="s">
        <v>51</v>
      </c>
      <c r="E16" s="12" t="s">
        <v>70</v>
      </c>
      <c r="F16" s="30">
        <v>41861</v>
      </c>
      <c r="G16" s="23" t="s">
        <v>11</v>
      </c>
      <c r="H16" s="21" t="s">
        <v>72</v>
      </c>
      <c r="I16" s="33">
        <v>5</v>
      </c>
      <c r="J16" s="21" t="s">
        <v>17</v>
      </c>
      <c r="K16" s="35">
        <v>0</v>
      </c>
      <c r="L16" s="35">
        <v>0</v>
      </c>
      <c r="M16" s="35">
        <v>6</v>
      </c>
      <c r="N16" s="35">
        <v>4</v>
      </c>
      <c r="O16" s="35">
        <v>0</v>
      </c>
      <c r="P16" s="35">
        <v>0</v>
      </c>
      <c r="Q16" s="35">
        <v>0</v>
      </c>
      <c r="R16" s="35">
        <v>8</v>
      </c>
      <c r="S16" s="17">
        <f t="shared" si="0"/>
        <v>18</v>
      </c>
      <c r="T16" s="18">
        <f t="shared" si="1"/>
        <v>36</v>
      </c>
      <c r="U16" s="13"/>
    </row>
    <row r="17" spans="1:21" ht="15.75" x14ac:dyDescent="0.2">
      <c r="A17" s="16">
        <v>10</v>
      </c>
      <c r="B17" s="20" t="s">
        <v>45</v>
      </c>
      <c r="C17" s="21" t="s">
        <v>46</v>
      </c>
      <c r="D17" s="21" t="s">
        <v>16</v>
      </c>
      <c r="E17" s="12" t="s">
        <v>71</v>
      </c>
      <c r="F17" s="30">
        <v>41884</v>
      </c>
      <c r="G17" s="23" t="s">
        <v>11</v>
      </c>
      <c r="H17" s="21" t="s">
        <v>47</v>
      </c>
      <c r="I17" s="33">
        <v>5</v>
      </c>
      <c r="J17" s="21" t="s">
        <v>48</v>
      </c>
      <c r="K17" s="15">
        <v>2</v>
      </c>
      <c r="L17" s="15">
        <v>0</v>
      </c>
      <c r="M17" s="15">
        <v>6</v>
      </c>
      <c r="N17" s="15">
        <v>4</v>
      </c>
      <c r="O17" s="15">
        <v>3</v>
      </c>
      <c r="P17" s="15">
        <v>0</v>
      </c>
      <c r="Q17" s="15">
        <v>0</v>
      </c>
      <c r="R17" s="15">
        <v>2</v>
      </c>
      <c r="S17" s="17">
        <f t="shared" si="0"/>
        <v>17</v>
      </c>
      <c r="T17" s="18">
        <f t="shared" si="1"/>
        <v>34</v>
      </c>
      <c r="U17" s="13"/>
    </row>
    <row r="18" spans="1:21" ht="15.75" x14ac:dyDescent="0.25">
      <c r="A18" s="16">
        <v>11</v>
      </c>
      <c r="B18" s="28" t="s">
        <v>32</v>
      </c>
      <c r="C18" s="28" t="s">
        <v>33</v>
      </c>
      <c r="D18" s="28" t="s">
        <v>34</v>
      </c>
      <c r="E18" s="32" t="s">
        <v>70</v>
      </c>
      <c r="F18" s="24">
        <v>41794</v>
      </c>
      <c r="G18" s="23" t="s">
        <v>11</v>
      </c>
      <c r="H18" s="25" t="s">
        <v>27</v>
      </c>
      <c r="I18" s="33">
        <v>5</v>
      </c>
      <c r="J18" s="25" t="s">
        <v>28</v>
      </c>
      <c r="K18" s="17">
        <v>0</v>
      </c>
      <c r="L18" s="17">
        <v>0</v>
      </c>
      <c r="M18" s="17">
        <v>2</v>
      </c>
      <c r="N18" s="17">
        <v>0</v>
      </c>
      <c r="O18" s="17">
        <v>3</v>
      </c>
      <c r="P18" s="17">
        <v>2</v>
      </c>
      <c r="Q18" s="17">
        <v>0</v>
      </c>
      <c r="R18" s="17">
        <v>2</v>
      </c>
      <c r="S18" s="17">
        <f t="shared" si="0"/>
        <v>9</v>
      </c>
      <c r="T18" s="18">
        <f t="shared" si="1"/>
        <v>18</v>
      </c>
      <c r="U18" s="19"/>
    </row>
    <row r="19" spans="1:21" ht="15.75" x14ac:dyDescent="0.25">
      <c r="A19" s="16">
        <v>12</v>
      </c>
      <c r="B19" s="28" t="s">
        <v>29</v>
      </c>
      <c r="C19" s="28" t="s">
        <v>30</v>
      </c>
      <c r="D19" s="28" t="s">
        <v>31</v>
      </c>
      <c r="E19" s="32" t="s">
        <v>70</v>
      </c>
      <c r="F19" s="29">
        <v>42087</v>
      </c>
      <c r="G19" s="23" t="s">
        <v>11</v>
      </c>
      <c r="H19" s="21" t="s">
        <v>27</v>
      </c>
      <c r="I19" s="33">
        <v>5</v>
      </c>
      <c r="J19" s="21" t="s">
        <v>28</v>
      </c>
      <c r="K19" s="17">
        <v>0</v>
      </c>
      <c r="L19" s="17">
        <v>0</v>
      </c>
      <c r="M19" s="17">
        <v>0</v>
      </c>
      <c r="N19" s="17">
        <v>0</v>
      </c>
      <c r="O19" s="17">
        <v>3</v>
      </c>
      <c r="P19" s="17">
        <v>0</v>
      </c>
      <c r="Q19" s="17">
        <v>0</v>
      </c>
      <c r="R19" s="17">
        <v>3</v>
      </c>
      <c r="S19" s="17">
        <f t="shared" si="0"/>
        <v>6</v>
      </c>
      <c r="T19" s="18">
        <f t="shared" si="1"/>
        <v>12</v>
      </c>
      <c r="U19" s="19"/>
    </row>
    <row r="22" spans="1:21" ht="15.75" x14ac:dyDescent="0.25">
      <c r="D22" s="59" t="s">
        <v>74</v>
      </c>
      <c r="E22" s="59"/>
      <c r="F22" s="59"/>
    </row>
    <row r="23" spans="1:21" ht="15.75" x14ac:dyDescent="0.25">
      <c r="D23" s="59" t="s">
        <v>75</v>
      </c>
      <c r="E23" s="59"/>
      <c r="F23" s="59"/>
    </row>
  </sheetData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2023-12-01T14:53:46Z</cp:lastPrinted>
  <dcterms:modified xsi:type="dcterms:W3CDTF">2026-02-26T12:35:32Z</dcterms:modified>
</cp:coreProperties>
</file>