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640" activeTab="2"/>
  </bookViews>
  <sheets>
    <sheet name="4" sheetId="6" r:id="rId1"/>
    <sheet name="5" sheetId="2" r:id="rId2"/>
    <sheet name="6" sheetId="5" r:id="rId3"/>
    <sheet name="Лист1" sheetId="4" r:id="rId4"/>
  </sheets>
  <definedNames>
    <definedName name="_xlnm._FilterDatabase" localSheetId="0" hidden="1">'4'!$A$5:$W$6</definedName>
    <definedName name="_xlnm._FilterDatabase" localSheetId="1" hidden="1">'5'!$A$5:$Z$7</definedName>
    <definedName name="_xlnm._FilterDatabase" localSheetId="2" hidden="1">'6'!$A$5:$Y$7</definedName>
  </definedNames>
  <calcPr calcId="144525"/>
</workbook>
</file>

<file path=xl/calcChain.xml><?xml version="1.0" encoding="utf-8"?>
<calcChain xmlns="http://schemas.openxmlformats.org/spreadsheetml/2006/main">
  <c r="W9" i="5" l="1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" i="5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8" i="2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8" i="6"/>
</calcChain>
</file>

<file path=xl/comments1.xml><?xml version="1.0" encoding="utf-8"?>
<comments xmlns="http://schemas.openxmlformats.org/spreadsheetml/2006/main">
  <authors>
    <author>Автор</author>
  </authors>
  <commentList>
    <comment ref="F3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<sst xmlns="http://schemas.openxmlformats.org/spreadsheetml/2006/main" count="2023" uniqueCount="788">
  <si>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</si>
  <si>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</si>
  <si>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</si>
  <si>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</si>
  <si>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</si>
  <si>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</si>
  <si>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</si>
  <si>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</si>
  <si>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</si>
  <si>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</si>
  <si>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задания</t>
  </si>
  <si>
    <t>всего баллов</t>
  </si>
  <si>
    <t>% выполнения задания</t>
  </si>
  <si>
    <t>17.04.2011</t>
  </si>
  <si>
    <t>05.03.2012</t>
  </si>
  <si>
    <t>08.07.2011</t>
  </si>
  <si>
    <t>26.09.2011</t>
  </si>
  <si>
    <t>18.10.2011</t>
  </si>
  <si>
    <t>23.12.2010</t>
  </si>
  <si>
    <t>28.01.2012</t>
  </si>
  <si>
    <t>28.09.2011</t>
  </si>
  <si>
    <t>Цебекова Светлана Андреевна</t>
  </si>
  <si>
    <t>Кевельдженова Зинаида Джачаевна</t>
  </si>
  <si>
    <t>Эрендженова Вилена Доваевна</t>
  </si>
  <si>
    <t>Цебекова Ирина Владимировна</t>
  </si>
  <si>
    <t>Болданникова Ирина Николаевна</t>
  </si>
  <si>
    <t>Гучинова Елена Борисовна</t>
  </si>
  <si>
    <t>Хейчиева Надежда Николаевна</t>
  </si>
  <si>
    <t>Ардаева Вера Джиджиевна</t>
  </si>
  <si>
    <t>Корнеева Валентина Прохоровна</t>
  </si>
  <si>
    <t>Перепелятникова  Ольга  Николаевна</t>
  </si>
  <si>
    <t>Бондарева  Ирина   Николаевна</t>
  </si>
  <si>
    <t>Манджиева Баин Хечиеевна</t>
  </si>
  <si>
    <t>Буржинова Эльза Борисовна</t>
  </si>
  <si>
    <t>Заруцкая Галина Цереновна</t>
  </si>
  <si>
    <t>Джанаева Надежда Алексеевна</t>
  </si>
  <si>
    <t>Бораева Елена Николаевна</t>
  </si>
  <si>
    <t>Логунова Светлана Михайловна</t>
  </si>
  <si>
    <t>Надбитова Екатерина Павловна</t>
  </si>
  <si>
    <t>Миронова Нелля Владимировна</t>
  </si>
  <si>
    <t>Аучаева Анна Аркадьевна</t>
  </si>
  <si>
    <t>Эдеева  Данара  Борисовна</t>
  </si>
  <si>
    <t>Нусхинова Светлана Владимировна</t>
  </si>
  <si>
    <t>Кекеева Эльвира Тимофеевна</t>
  </si>
  <si>
    <t>Репкина   Людмила  Евгеньевна</t>
  </si>
  <si>
    <t>Бемм Ирина Николаевна</t>
  </si>
  <si>
    <t>Истомина Ирина Юрьевна</t>
  </si>
  <si>
    <t>Филимонова Надежда Ильинична</t>
  </si>
  <si>
    <t>Худолеева Татьяна Анатольевна</t>
  </si>
  <si>
    <t>Маслова Светлана Владимировна</t>
  </si>
  <si>
    <t>Симкаева Цаган Санджиевна</t>
  </si>
  <si>
    <t>Санджиева Любовь Эренценовна</t>
  </si>
  <si>
    <t>Куюкинова Зоя Яковлевна</t>
  </si>
  <si>
    <t>Гунзикова Занда Ивановна</t>
  </si>
  <si>
    <t>Радачинская  Елена  Владимировна</t>
  </si>
  <si>
    <t>Сохурова Ольга Игоревна</t>
  </si>
  <si>
    <t>Дорджиева Марина Васильевна</t>
  </si>
  <si>
    <t>Пипенко Татьяна Николаевна</t>
  </si>
  <si>
    <t>Репкина   Людмиоа  Евгеньевна</t>
  </si>
  <si>
    <t>Буржинова Татьяна Владимировна</t>
  </si>
  <si>
    <t>Нижиндаева  Татьяна  Эдгяевна</t>
  </si>
  <si>
    <t>Нимгирова Байрта Вячеславовна</t>
  </si>
  <si>
    <t>Чонаева Заяна Александровна</t>
  </si>
  <si>
    <t>Манджиева Виктория Эрдниевна</t>
  </si>
  <si>
    <t xml:space="preserve">Музраева </t>
  </si>
  <si>
    <t xml:space="preserve">Максаева </t>
  </si>
  <si>
    <t xml:space="preserve">Михайленко </t>
  </si>
  <si>
    <t>Владимировна </t>
  </si>
  <si>
    <t xml:space="preserve">Балтыкова </t>
  </si>
  <si>
    <t xml:space="preserve">Бовышева </t>
  </si>
  <si>
    <t xml:space="preserve">Джалаева </t>
  </si>
  <si>
    <t xml:space="preserve">Манхаков </t>
  </si>
  <si>
    <t xml:space="preserve">Менкеева </t>
  </si>
  <si>
    <t xml:space="preserve">Очиров </t>
  </si>
  <si>
    <t xml:space="preserve">Сергеевич  </t>
  </si>
  <si>
    <t xml:space="preserve">Сергеев </t>
  </si>
  <si>
    <t xml:space="preserve">Цадаева </t>
  </si>
  <si>
    <t>Алиса  </t>
  </si>
  <si>
    <t>Айсаевна</t>
  </si>
  <si>
    <t>Лиджиева</t>
  </si>
  <si>
    <t xml:space="preserve">Горяева </t>
  </si>
  <si>
    <t>Сергеевна</t>
  </si>
  <si>
    <t xml:space="preserve">Сангаджиева </t>
  </si>
  <si>
    <t xml:space="preserve">Бадмаев </t>
  </si>
  <si>
    <t xml:space="preserve">Алакшанова  </t>
  </si>
  <si>
    <t xml:space="preserve">Лободин </t>
  </si>
  <si>
    <t>Артёмович </t>
  </si>
  <si>
    <t xml:space="preserve">Кекеев </t>
  </si>
  <si>
    <t xml:space="preserve">Анджаева </t>
  </si>
  <si>
    <t xml:space="preserve">Годгаев </t>
  </si>
  <si>
    <t xml:space="preserve">Дулахинова </t>
  </si>
  <si>
    <t xml:space="preserve">Манджиева </t>
  </si>
  <si>
    <t xml:space="preserve">Хаджаева </t>
  </si>
  <si>
    <t xml:space="preserve">Бембеева </t>
  </si>
  <si>
    <t xml:space="preserve">Эрендженов </t>
  </si>
  <si>
    <t>Айсович</t>
  </si>
  <si>
    <t xml:space="preserve">Иванова </t>
  </si>
  <si>
    <t xml:space="preserve">Мангаева </t>
  </si>
  <si>
    <t xml:space="preserve">Манжиева </t>
  </si>
  <si>
    <t xml:space="preserve">Михайлова </t>
  </si>
  <si>
    <t xml:space="preserve">Самойлова </t>
  </si>
  <si>
    <t xml:space="preserve">Чимидов </t>
  </si>
  <si>
    <t xml:space="preserve">Чужгинов </t>
  </si>
  <si>
    <t xml:space="preserve">Яманова </t>
  </si>
  <si>
    <t xml:space="preserve">Васькаев  </t>
  </si>
  <si>
    <t xml:space="preserve">Денишев  </t>
  </si>
  <si>
    <t xml:space="preserve">Поволоцкая  </t>
  </si>
  <si>
    <t xml:space="preserve">Бавжикова </t>
  </si>
  <si>
    <t xml:space="preserve">Болдунова  </t>
  </si>
  <si>
    <t xml:space="preserve">Нимгирова  </t>
  </si>
  <si>
    <t>Полина </t>
  </si>
  <si>
    <t xml:space="preserve">Деликова </t>
  </si>
  <si>
    <t xml:space="preserve">Мутулова </t>
  </si>
  <si>
    <t xml:space="preserve">Эренженова </t>
  </si>
  <si>
    <t xml:space="preserve">Онуфриенко </t>
  </si>
  <si>
    <t xml:space="preserve">Мухлаев </t>
  </si>
  <si>
    <t xml:space="preserve">Репкина </t>
  </si>
  <si>
    <t xml:space="preserve">Зражевская </t>
  </si>
  <si>
    <t xml:space="preserve">Банкаева </t>
  </si>
  <si>
    <t xml:space="preserve">Очир-Горяева  </t>
  </si>
  <si>
    <t xml:space="preserve">Басангов </t>
  </si>
  <si>
    <t xml:space="preserve">Далюев </t>
  </si>
  <si>
    <t xml:space="preserve">Дошкатаева </t>
  </si>
  <si>
    <t xml:space="preserve">Шамаева </t>
  </si>
  <si>
    <t xml:space="preserve">Амнинова  </t>
  </si>
  <si>
    <t xml:space="preserve">Джанаева </t>
  </si>
  <si>
    <t xml:space="preserve">Анюшев </t>
  </si>
  <si>
    <t>Игоревич </t>
  </si>
  <si>
    <t xml:space="preserve">Цеденова </t>
  </si>
  <si>
    <t xml:space="preserve">Манджиев </t>
  </si>
  <si>
    <t xml:space="preserve">Абушинова </t>
  </si>
  <si>
    <t xml:space="preserve">Лиджиева </t>
  </si>
  <si>
    <t xml:space="preserve">Наминов </t>
  </si>
  <si>
    <t xml:space="preserve">Потеева </t>
  </si>
  <si>
    <t xml:space="preserve">Курикова </t>
  </si>
  <si>
    <t xml:space="preserve">Сумьянова </t>
  </si>
  <si>
    <t xml:space="preserve">Самойлов </t>
  </si>
  <si>
    <t xml:space="preserve">Хонинов  </t>
  </si>
  <si>
    <t xml:space="preserve">Васильева </t>
  </si>
  <si>
    <t xml:space="preserve">Даваев </t>
  </si>
  <si>
    <t xml:space="preserve">Шарапова </t>
  </si>
  <si>
    <t> Элата</t>
  </si>
  <si>
    <t xml:space="preserve">Жигун </t>
  </si>
  <si>
    <t xml:space="preserve">Пранцузова </t>
  </si>
  <si>
    <t xml:space="preserve">Сагьяева </t>
  </si>
  <si>
    <t xml:space="preserve">Соловьянова   </t>
  </si>
  <si>
    <t xml:space="preserve">Боктаева  </t>
  </si>
  <si>
    <t xml:space="preserve">Мукабенова </t>
  </si>
  <si>
    <t xml:space="preserve">Насунов </t>
  </si>
  <si>
    <t xml:space="preserve">Дорджиева </t>
  </si>
  <si>
    <t xml:space="preserve">Чурюмова </t>
  </si>
  <si>
    <t xml:space="preserve">Горяев  </t>
  </si>
  <si>
    <t xml:space="preserve">Кичикова </t>
  </si>
  <si>
    <t xml:space="preserve">Титеева </t>
  </si>
  <si>
    <t> Бадмаевна</t>
  </si>
  <si>
    <t xml:space="preserve">Гусарова </t>
  </si>
  <si>
    <t xml:space="preserve">Куриленок </t>
  </si>
  <si>
    <t xml:space="preserve">Хапчаева </t>
  </si>
  <si>
    <t xml:space="preserve">Цандыкова </t>
  </si>
  <si>
    <t xml:space="preserve">Бочаева </t>
  </si>
  <si>
    <t xml:space="preserve">Бургустинова </t>
  </si>
  <si>
    <t xml:space="preserve">Нохенова </t>
  </si>
  <si>
    <t xml:space="preserve">Малиев </t>
  </si>
  <si>
    <t xml:space="preserve">Эрендженова </t>
  </si>
  <si>
    <t xml:space="preserve">Корниенко </t>
  </si>
  <si>
    <t>МБОУ "Калмыцкая этнокультурная гимназия им.Зая-Пандиты"</t>
  </si>
  <si>
    <t>Харцхаева Булгун Владимировна</t>
  </si>
  <si>
    <t>Мучаева Кермен Владимировна</t>
  </si>
  <si>
    <t>Монгуш Анита Алексеевна</t>
  </si>
  <si>
    <t>Убушаева Светлана Анатольевна</t>
  </si>
  <si>
    <t>Ванькаева Данара Васильевна</t>
  </si>
  <si>
    <t>Алексенко  Людмила  Васильевна</t>
  </si>
  <si>
    <t>Мукаева Саглара Геннадьевна</t>
  </si>
  <si>
    <t>Дорджиева Альма Аркадьевна</t>
  </si>
  <si>
    <t>Санджиева Кермен Сяриевна</t>
  </si>
  <si>
    <t>Савкаева Делгр Михайловна</t>
  </si>
  <si>
    <t>Лиджиева Елена  Нарановна</t>
  </si>
  <si>
    <t>Мукабенова Анна Шуркчеевна</t>
  </si>
  <si>
    <t>Лиджиева ЛарисаАнатольевна</t>
  </si>
  <si>
    <t>Андиева Александра Анатольевна</t>
  </si>
  <si>
    <t>Васильева Ольга Николаевна</t>
  </si>
  <si>
    <t>Муткаева Татьяна Александровна</t>
  </si>
  <si>
    <t>Утаджиева Алла Манджиевна</t>
  </si>
  <si>
    <t>Чумданова  Альбина Нагашевна</t>
  </si>
  <si>
    <t>Контяева Эльзята Логаевна</t>
  </si>
  <si>
    <t>Бадмаева Надежда Борисовна</t>
  </si>
  <si>
    <t>Манджиева Нина Сангаджиевна</t>
  </si>
  <si>
    <t>Горяева Кермен Нарановна</t>
  </si>
  <si>
    <t>Мукебенова Вероника Васильевна</t>
  </si>
  <si>
    <t>Менкеева Гиляна Михайловна</t>
  </si>
  <si>
    <t>Ушанова Римма Евгеньевна</t>
  </si>
  <si>
    <t>Санджиева Надежда Олеговна</t>
  </si>
  <si>
    <t>Сарангова Анна Анатольевна</t>
  </si>
  <si>
    <t>Манджиева Валентина Цебековна</t>
  </si>
  <si>
    <t>Конеева Елена Васильевна</t>
  </si>
  <si>
    <t>Буваева Надежда Ивановна</t>
  </si>
  <si>
    <t>Бембетова Светлана Санджиевна</t>
  </si>
  <si>
    <t xml:space="preserve">Гангуева </t>
  </si>
  <si>
    <t xml:space="preserve">Даяна </t>
  </si>
  <si>
    <t xml:space="preserve">Баянова </t>
  </si>
  <si>
    <t>Эрдниевна</t>
  </si>
  <si>
    <t xml:space="preserve">Мария </t>
  </si>
  <si>
    <t>Мингияновна</t>
  </si>
  <si>
    <t xml:space="preserve">Эняева </t>
  </si>
  <si>
    <t xml:space="preserve">Маркина </t>
  </si>
  <si>
    <t xml:space="preserve">Яна </t>
  </si>
  <si>
    <t xml:space="preserve">Докурова </t>
  </si>
  <si>
    <t xml:space="preserve">Азыдова </t>
  </si>
  <si>
    <t xml:space="preserve">Алтана </t>
  </si>
  <si>
    <t>Дольгановна</t>
  </si>
  <si>
    <t xml:space="preserve">Бамбушева </t>
  </si>
  <si>
    <t xml:space="preserve">Сюкиев </t>
  </si>
  <si>
    <t xml:space="preserve">Никитенко </t>
  </si>
  <si>
    <t xml:space="preserve">Акаева </t>
  </si>
  <si>
    <t>Данзановна</t>
  </si>
  <si>
    <t xml:space="preserve">Тосунова </t>
  </si>
  <si>
    <t xml:space="preserve">Айса </t>
  </si>
  <si>
    <t>Владимировна</t>
  </si>
  <si>
    <t xml:space="preserve">Джимбеева </t>
  </si>
  <si>
    <t xml:space="preserve">Иляна </t>
  </si>
  <si>
    <t xml:space="preserve">Айсана </t>
  </si>
  <si>
    <t xml:space="preserve">Ванькаев </t>
  </si>
  <si>
    <t xml:space="preserve">Санан </t>
  </si>
  <si>
    <t>Эрдемович</t>
  </si>
  <si>
    <t xml:space="preserve">Цаганов </t>
  </si>
  <si>
    <t xml:space="preserve">Супсукова </t>
  </si>
  <si>
    <t xml:space="preserve">Герензел </t>
  </si>
  <si>
    <t xml:space="preserve">Алина </t>
  </si>
  <si>
    <t xml:space="preserve">Цикирова </t>
  </si>
  <si>
    <t xml:space="preserve">Ангира </t>
  </si>
  <si>
    <t xml:space="preserve">Матвеева  </t>
  </si>
  <si>
    <t xml:space="preserve">Гиляна  </t>
  </si>
  <si>
    <t xml:space="preserve">Ногала </t>
  </si>
  <si>
    <t>Максимовна</t>
  </si>
  <si>
    <t xml:space="preserve">Настаев </t>
  </si>
  <si>
    <t xml:space="preserve">Олег </t>
  </si>
  <si>
    <t>Саналовна</t>
  </si>
  <si>
    <t xml:space="preserve">Очирова </t>
  </si>
  <si>
    <t>Владиславовна</t>
  </si>
  <si>
    <t xml:space="preserve">Виталий </t>
  </si>
  <si>
    <t xml:space="preserve">Наранов </t>
  </si>
  <si>
    <t xml:space="preserve">Наран </t>
  </si>
  <si>
    <t>Эренценовна</t>
  </si>
  <si>
    <t xml:space="preserve">Чолудаев </t>
  </si>
  <si>
    <t xml:space="preserve">Эркен </t>
  </si>
  <si>
    <t xml:space="preserve">Каташова </t>
  </si>
  <si>
    <t xml:space="preserve">Дарина </t>
  </si>
  <si>
    <t xml:space="preserve">Болтырова  </t>
  </si>
  <si>
    <t xml:space="preserve">Васькина </t>
  </si>
  <si>
    <t xml:space="preserve">Саранкаев </t>
  </si>
  <si>
    <t xml:space="preserve">Мингиян </t>
  </si>
  <si>
    <t>Васильевич</t>
  </si>
  <si>
    <t xml:space="preserve">Зургадаев </t>
  </si>
  <si>
    <t xml:space="preserve">Аксен </t>
  </si>
  <si>
    <t>Чингизович</t>
  </si>
  <si>
    <t xml:space="preserve">Алашева </t>
  </si>
  <si>
    <t xml:space="preserve">Виктория </t>
  </si>
  <si>
    <t xml:space="preserve">Баир </t>
  </si>
  <si>
    <t xml:space="preserve">Бадрашкиева </t>
  </si>
  <si>
    <t xml:space="preserve">Мугулдаева </t>
  </si>
  <si>
    <t xml:space="preserve">Ирина </t>
  </si>
  <si>
    <t xml:space="preserve">Бабаева </t>
  </si>
  <si>
    <t xml:space="preserve">Убушиева </t>
  </si>
  <si>
    <t xml:space="preserve">Аюна </t>
  </si>
  <si>
    <t xml:space="preserve">Нерюпова </t>
  </si>
  <si>
    <t>Викторовна</t>
  </si>
  <si>
    <t xml:space="preserve">Курдюкова </t>
  </si>
  <si>
    <t xml:space="preserve">Гаряева </t>
  </si>
  <si>
    <t xml:space="preserve">Валерия </t>
  </si>
  <si>
    <t xml:space="preserve">Давашкина </t>
  </si>
  <si>
    <t>Картэнова</t>
  </si>
  <si>
    <t xml:space="preserve">Карина </t>
  </si>
  <si>
    <t xml:space="preserve">Мухараева </t>
  </si>
  <si>
    <t xml:space="preserve">Какишева </t>
  </si>
  <si>
    <t>Горяева</t>
  </si>
  <si>
    <t>Саваровна</t>
  </si>
  <si>
    <t xml:space="preserve">Коу </t>
  </si>
  <si>
    <t xml:space="preserve">Маминова </t>
  </si>
  <si>
    <t xml:space="preserve">Баина </t>
  </si>
  <si>
    <t>Ленидовна</t>
  </si>
  <si>
    <t xml:space="preserve">Бадмаева </t>
  </si>
  <si>
    <t>Баазровна</t>
  </si>
  <si>
    <t xml:space="preserve">Катаева </t>
  </si>
  <si>
    <t>Атаевна</t>
  </si>
  <si>
    <t xml:space="preserve">Клесова </t>
  </si>
  <si>
    <t xml:space="preserve">Дарья </t>
  </si>
  <si>
    <t xml:space="preserve">Катмашова </t>
  </si>
  <si>
    <t xml:space="preserve">Алангаш </t>
  </si>
  <si>
    <t>Санджиевич</t>
  </si>
  <si>
    <t xml:space="preserve">Чемшинов </t>
  </si>
  <si>
    <t xml:space="preserve">Айлана </t>
  </si>
  <si>
    <t xml:space="preserve">Лиджеев </t>
  </si>
  <si>
    <t>Дарина</t>
  </si>
  <si>
    <t>Мергеновна</t>
  </si>
  <si>
    <t xml:space="preserve">Яшкулов </t>
  </si>
  <si>
    <t xml:space="preserve">Темирхан </t>
  </si>
  <si>
    <t xml:space="preserve">Данзан </t>
  </si>
  <si>
    <t>Баатрович</t>
  </si>
  <si>
    <t xml:space="preserve">Тюрбеев </t>
  </si>
  <si>
    <t xml:space="preserve">Дмитрий </t>
  </si>
  <si>
    <t>Анатольевич</t>
  </si>
  <si>
    <t xml:space="preserve">Карпенко </t>
  </si>
  <si>
    <t xml:space="preserve">Ярослав </t>
  </si>
  <si>
    <t xml:space="preserve">Эльданов </t>
  </si>
  <si>
    <t xml:space="preserve">Никита </t>
  </si>
  <si>
    <t>Станиславович</t>
  </si>
  <si>
    <t xml:space="preserve">Гермалеева </t>
  </si>
  <si>
    <t>Андреевна</t>
  </si>
  <si>
    <t xml:space="preserve">Владислав </t>
  </si>
  <si>
    <t>Игоревич</t>
  </si>
  <si>
    <t xml:space="preserve">Дживанова </t>
  </si>
  <si>
    <t xml:space="preserve">Эвена </t>
  </si>
  <si>
    <t xml:space="preserve"> Мария </t>
  </si>
  <si>
    <t xml:space="preserve">Михаляева </t>
  </si>
  <si>
    <t>Олеговна</t>
  </si>
  <si>
    <t xml:space="preserve">Инджиева  </t>
  </si>
  <si>
    <t>Александра</t>
  </si>
  <si>
    <t xml:space="preserve">Мерген </t>
  </si>
  <si>
    <t xml:space="preserve">Цыганкова-Куриленко </t>
  </si>
  <si>
    <t>Манджиева</t>
  </si>
  <si>
    <t xml:space="preserve">Чингизовна </t>
  </si>
  <si>
    <t xml:space="preserve">Дарбакова </t>
  </si>
  <si>
    <t>Мергенович</t>
  </si>
  <si>
    <t xml:space="preserve">Бамбыков </t>
  </si>
  <si>
    <t>Очирович</t>
  </si>
  <si>
    <t xml:space="preserve">Алдар </t>
  </si>
  <si>
    <t>Александрович</t>
  </si>
  <si>
    <t xml:space="preserve">Гильгишев </t>
  </si>
  <si>
    <t>Васильева</t>
  </si>
  <si>
    <t xml:space="preserve">Валетова </t>
  </si>
  <si>
    <t>Вячеславовна</t>
  </si>
  <si>
    <t xml:space="preserve">Мирзаев </t>
  </si>
  <si>
    <t xml:space="preserve">Тимур </t>
  </si>
  <si>
    <t xml:space="preserve">Истомина </t>
  </si>
  <si>
    <t>Романовна</t>
  </si>
  <si>
    <t>Дмитриевич</t>
  </si>
  <si>
    <t xml:space="preserve">Данир </t>
  </si>
  <si>
    <t>Бадмаевич</t>
  </si>
  <si>
    <t xml:space="preserve">Заяна </t>
  </si>
  <si>
    <t xml:space="preserve">Намср </t>
  </si>
  <si>
    <t>Михайлович</t>
  </si>
  <si>
    <t xml:space="preserve">Манханова </t>
  </si>
  <si>
    <t xml:space="preserve">Анастасия </t>
  </si>
  <si>
    <t>Александровна</t>
  </si>
  <si>
    <t>Оюна</t>
  </si>
  <si>
    <t>МБОУ "Средняя общеобразовательная школа № 17" имени Д.Н.Кугультинова</t>
  </si>
  <si>
    <t xml:space="preserve">МБОУ "Средняя общеобразовательная школа № 20" </t>
  </si>
  <si>
    <t>МБОУ "Средняя общеобразовательная школа№ 21"</t>
  </si>
  <si>
    <t>МБОУ "Калмыцкая этнокультурная гимназия  имени Зая-Пандиты"</t>
  </si>
  <si>
    <t>МБОУ "Средняя общеобразовательная школа №2"</t>
  </si>
  <si>
    <t>МБОУ "Элистинская многопрофильная гимназия личностно-ориентированного обучения и воспитания"</t>
  </si>
  <si>
    <t>МБОУ "Средняя общеобразовательная школа № 4"</t>
  </si>
  <si>
    <t>МБОУ "Средняя общеобразовательная школа №12"</t>
  </si>
  <si>
    <t>МБОУ " Калмыцкая национальная гимназия им.Кичикова А.Ш."</t>
  </si>
  <si>
    <t>МБОУ "Средняя общеобразовательная школа № 12"</t>
  </si>
  <si>
    <t>МБОУ "Русская национальная гимназия имени преп. С.Радонежского "</t>
  </si>
  <si>
    <t>МБОУ "Средняя общеобразовательная школа № 18" имени Б.Б.Городовикова</t>
  </si>
  <si>
    <t>МБОУ "Элистинская классическая гимназия"</t>
  </si>
  <si>
    <t>МБОУ «Средняя общеобразовательная школа №10» им. Бембетова В.А.</t>
  </si>
  <si>
    <t>МБОУ "Средняя общеобразовательная школа № 15"</t>
  </si>
  <si>
    <t>Дорджиевна</t>
  </si>
  <si>
    <t>Лиджиевна</t>
  </si>
  <si>
    <t>Бадмаевна</t>
  </si>
  <si>
    <t>Евгеньевна</t>
  </si>
  <si>
    <t>Аралтанович</t>
  </si>
  <si>
    <t>Баирович</t>
  </si>
  <si>
    <t>мужской</t>
  </si>
  <si>
    <t>женский</t>
  </si>
  <si>
    <t>4 класс</t>
  </si>
  <si>
    <t xml:space="preserve">Шургучинова </t>
  </si>
  <si>
    <t xml:space="preserve">Алексеевич </t>
  </si>
  <si>
    <t>Бадмаева</t>
  </si>
  <si>
    <t xml:space="preserve">Анна </t>
  </si>
  <si>
    <t>Саналович</t>
  </si>
  <si>
    <t>Арсланговна</t>
  </si>
  <si>
    <t xml:space="preserve">Эльвина </t>
  </si>
  <si>
    <t>Аслановна</t>
  </si>
  <si>
    <t xml:space="preserve">Мудракова </t>
  </si>
  <si>
    <t>Алина</t>
  </si>
  <si>
    <t>Витальевна</t>
  </si>
  <si>
    <t xml:space="preserve">Булгун </t>
  </si>
  <si>
    <t>Очировна</t>
  </si>
  <si>
    <t xml:space="preserve">Баира </t>
  </si>
  <si>
    <t xml:space="preserve">Аюка </t>
  </si>
  <si>
    <t>Пэнович</t>
  </si>
  <si>
    <t>Энкира</t>
  </si>
  <si>
    <t>Даяна</t>
  </si>
  <si>
    <t>Сангаджиевна</t>
  </si>
  <si>
    <t>Юлиановна</t>
  </si>
  <si>
    <t xml:space="preserve">Ланна </t>
  </si>
  <si>
    <t>Айса</t>
  </si>
  <si>
    <t>Нарановна</t>
  </si>
  <si>
    <t>Мушаева</t>
  </si>
  <si>
    <t>Борисовна</t>
  </si>
  <si>
    <t xml:space="preserve">Дамир </t>
  </si>
  <si>
    <t>Сананович</t>
  </si>
  <si>
    <t>Иджилина</t>
  </si>
  <si>
    <t>Буваева</t>
  </si>
  <si>
    <t>Манджиев</t>
  </si>
  <si>
    <t>Игоревна</t>
  </si>
  <si>
    <t>Эльвиговна</t>
  </si>
  <si>
    <t xml:space="preserve">Когданова </t>
  </si>
  <si>
    <t xml:space="preserve">Амелия  </t>
  </si>
  <si>
    <t>Валерьевна</t>
  </si>
  <si>
    <t>Басанова</t>
  </si>
  <si>
    <t xml:space="preserve">Элина  </t>
  </si>
  <si>
    <t xml:space="preserve">Шининова </t>
  </si>
  <si>
    <t xml:space="preserve">Дана  </t>
  </si>
  <si>
    <t>Григорьевна</t>
  </si>
  <si>
    <t>Евгеньевич</t>
  </si>
  <si>
    <t>Сарангова</t>
  </si>
  <si>
    <t>Гаряевна</t>
  </si>
  <si>
    <t xml:space="preserve">Эвелина </t>
  </si>
  <si>
    <t>Балтыков</t>
  </si>
  <si>
    <t>Бамбаевич</t>
  </si>
  <si>
    <t xml:space="preserve">Анна-Мария </t>
  </si>
  <si>
    <t xml:space="preserve">Даниил </t>
  </si>
  <si>
    <t>Владимир</t>
  </si>
  <si>
    <t xml:space="preserve">Виктор </t>
  </si>
  <si>
    <t>Шорваев</t>
  </si>
  <si>
    <t>Басангов</t>
  </si>
  <si>
    <t xml:space="preserve">Аян </t>
  </si>
  <si>
    <t>Арсланович</t>
  </si>
  <si>
    <t>Дентелинова</t>
  </si>
  <si>
    <t xml:space="preserve">Михаил </t>
  </si>
  <si>
    <t>Валерьевич</t>
  </si>
  <si>
    <t xml:space="preserve">Кикеев </t>
  </si>
  <si>
    <t>Мингиян</t>
  </si>
  <si>
    <t>Церенов</t>
  </si>
  <si>
    <t>Хонгорович</t>
  </si>
  <si>
    <t>Камилла</t>
  </si>
  <si>
    <t>Хохлышев</t>
  </si>
  <si>
    <t>Вячеславович</t>
  </si>
  <si>
    <t>Мальцева</t>
  </si>
  <si>
    <t>Юрьевна</t>
  </si>
  <si>
    <t>Цикирова</t>
  </si>
  <si>
    <t>Альбекович</t>
  </si>
  <si>
    <t xml:space="preserve">Краснопольский </t>
  </si>
  <si>
    <t xml:space="preserve">Георгий </t>
  </si>
  <si>
    <t>Андреевич</t>
  </si>
  <si>
    <t xml:space="preserve">Антоновна </t>
  </si>
  <si>
    <t>Валерия</t>
  </si>
  <si>
    <t xml:space="preserve">Эминова </t>
  </si>
  <si>
    <t xml:space="preserve">Радна </t>
  </si>
  <si>
    <t>Алтана</t>
  </si>
  <si>
    <t xml:space="preserve">Полина </t>
  </si>
  <si>
    <t>Степановна</t>
  </si>
  <si>
    <t xml:space="preserve">Нохаева </t>
  </si>
  <si>
    <t xml:space="preserve">Энкира </t>
  </si>
  <si>
    <t>Айтовна</t>
  </si>
  <si>
    <t>Убушиева</t>
  </si>
  <si>
    <t xml:space="preserve"> Кира</t>
  </si>
  <si>
    <t>Олегович</t>
  </si>
  <si>
    <t xml:space="preserve">Дорджиев </t>
  </si>
  <si>
    <t>Васильевна</t>
  </si>
  <si>
    <t>Вероника</t>
  </si>
  <si>
    <t>Денисовна</t>
  </si>
  <si>
    <t>Ангелина</t>
  </si>
  <si>
    <t>Эрендженовна</t>
  </si>
  <si>
    <t>Бюрчиева</t>
  </si>
  <si>
    <t>Амуланга</t>
  </si>
  <si>
    <t>Анатольевна</t>
  </si>
  <si>
    <t>Талтаев</t>
  </si>
  <si>
    <t xml:space="preserve">Элина </t>
  </si>
  <si>
    <t xml:space="preserve">Айтана </t>
  </si>
  <si>
    <t xml:space="preserve">Майя </t>
  </si>
  <si>
    <t>Самхаева</t>
  </si>
  <si>
    <t>Гаряева</t>
  </si>
  <si>
    <t>Баатровна</t>
  </si>
  <si>
    <t xml:space="preserve">Асель </t>
  </si>
  <si>
    <t xml:space="preserve">Альмина </t>
  </si>
  <si>
    <t>5 класс</t>
  </si>
  <si>
    <t>ЧОУ Общеобразовательная школа "Перспектива"</t>
  </si>
  <si>
    <t>Дмитриевна</t>
  </si>
  <si>
    <t>Сергеевич</t>
  </si>
  <si>
    <t>Михайловна</t>
  </si>
  <si>
    <t>Анастасия</t>
  </si>
  <si>
    <t>Николаевна</t>
  </si>
  <si>
    <t>Константиновна</t>
  </si>
  <si>
    <t>София</t>
  </si>
  <si>
    <t>Анна</t>
  </si>
  <si>
    <t>Николаевич</t>
  </si>
  <si>
    <t>Виктория</t>
  </si>
  <si>
    <t>Валериевна</t>
  </si>
  <si>
    <t>МБОУ "Средняя общеобразовательная школа № 21"</t>
  </si>
  <si>
    <t>МБОУ "Средняя общеобразовательная школа № 3 имени Сергиенко Н.Г."</t>
  </si>
  <si>
    <t>МБОУ "Средняя общеобразовательная школа № 23 им. Эрдниева П.М."</t>
  </si>
  <si>
    <t xml:space="preserve">Шарманджиева </t>
  </si>
  <si>
    <t>МБОУ " Калмыцкая национальная гимназия им. Кичикова А.Ш."</t>
  </si>
  <si>
    <t>Арина</t>
  </si>
  <si>
    <t>Заян</t>
  </si>
  <si>
    <t>Тамерлан</t>
  </si>
  <si>
    <t>Айлана</t>
  </si>
  <si>
    <t>Федор</t>
  </si>
  <si>
    <t>Дамир</t>
  </si>
  <si>
    <t>Виктор</t>
  </si>
  <si>
    <t>Рамис</t>
  </si>
  <si>
    <t>Саглара</t>
  </si>
  <si>
    <t>Данара</t>
  </si>
  <si>
    <t>Леонел</t>
  </si>
  <si>
    <t>Алена</t>
  </si>
  <si>
    <t>Тимур</t>
  </si>
  <si>
    <t>Богдан</t>
  </si>
  <si>
    <t>Айта</t>
  </si>
  <si>
    <t>Бата</t>
  </si>
  <si>
    <t>Камила</t>
  </si>
  <si>
    <t>Ульяна</t>
  </si>
  <si>
    <t>Аралтановна</t>
  </si>
  <si>
    <t>Алдарович</t>
  </si>
  <si>
    <t>Амина</t>
  </si>
  <si>
    <t>Сувсана</t>
  </si>
  <si>
    <t>Аюш</t>
  </si>
  <si>
    <t>Денис</t>
  </si>
  <si>
    <t>Алтан</t>
  </si>
  <si>
    <t>Иляна</t>
  </si>
  <si>
    <t>Альвина</t>
  </si>
  <si>
    <t>Амулан</t>
  </si>
  <si>
    <t>Алдар</t>
  </si>
  <si>
    <t>Заяна</t>
  </si>
  <si>
    <t>Элистина</t>
  </si>
  <si>
    <t>Даван</t>
  </si>
  <si>
    <t>Андрей</t>
  </si>
  <si>
    <t>Элина</t>
  </si>
  <si>
    <t xml:space="preserve">Анжелика </t>
  </si>
  <si>
    <t>Валентина</t>
  </si>
  <si>
    <t>Арман</t>
  </si>
  <si>
    <t xml:space="preserve">Нора </t>
  </si>
  <si>
    <t xml:space="preserve">Адьян </t>
  </si>
  <si>
    <t>Вениамин</t>
  </si>
  <si>
    <t>Айгуль</t>
  </si>
  <si>
    <t>Виолетта</t>
  </si>
  <si>
    <t>Эльвира</t>
  </si>
  <si>
    <t xml:space="preserve">Эльвена </t>
  </si>
  <si>
    <t>Норма</t>
  </si>
  <si>
    <t>Мария</t>
  </si>
  <si>
    <t>Елизавета</t>
  </si>
  <si>
    <t>Лаура</t>
  </si>
  <si>
    <t>Михаил</t>
  </si>
  <si>
    <t xml:space="preserve">Кира </t>
  </si>
  <si>
    <t xml:space="preserve">Сар-Герел </t>
  </si>
  <si>
    <t>Максим</t>
  </si>
  <si>
    <t>Бадма</t>
  </si>
  <si>
    <t>Артем</t>
  </si>
  <si>
    <t>Ксения</t>
  </si>
  <si>
    <t>Аина</t>
  </si>
  <si>
    <t>Ясмина</t>
  </si>
  <si>
    <t>Мерген</t>
  </si>
  <si>
    <t>Милена</t>
  </si>
  <si>
    <t>Ирина</t>
  </si>
  <si>
    <t>Бембеевна</t>
  </si>
  <si>
    <t>Арстамовна</t>
  </si>
  <si>
    <t>Батаевна</t>
  </si>
  <si>
    <t>Байровна</t>
  </si>
  <si>
    <t>Басанович </t>
  </si>
  <si>
    <t>Батыргалиевна</t>
  </si>
  <si>
    <t>Джангаровна</t>
  </si>
  <si>
    <t>Вадимовна</t>
  </si>
  <si>
    <t>Эльвеговна</t>
  </si>
  <si>
    <t>Ивановна</t>
  </si>
  <si>
    <t>Антонович</t>
  </si>
  <si>
    <t>Станиславовна</t>
  </si>
  <si>
    <t>Яновна</t>
  </si>
  <si>
    <t>Артуровна</t>
  </si>
  <si>
    <t>Расуловна</t>
  </si>
  <si>
    <t>Аюкаевна</t>
  </si>
  <si>
    <t>Петровна</t>
  </si>
  <si>
    <t>Эрендженович</t>
  </si>
  <si>
    <t>Аркадьевна</t>
  </si>
  <si>
    <t>Алексеевна</t>
  </si>
  <si>
    <t>Саврович</t>
  </si>
  <si>
    <t>Савровна</t>
  </si>
  <si>
    <t>Манучехровна</t>
  </si>
  <si>
    <t>Амплина</t>
  </si>
  <si>
    <t xml:space="preserve">Светлана </t>
  </si>
  <si>
    <t>Доржиевич</t>
  </si>
  <si>
    <t>Шаркаева Вера Галышевна</t>
  </si>
  <si>
    <t>Брунько Валентина Ивановна</t>
  </si>
  <si>
    <t xml:space="preserve">Босхаева </t>
  </si>
  <si>
    <t xml:space="preserve">Оюна </t>
  </si>
  <si>
    <t>Хонгоровна</t>
  </si>
  <si>
    <t>Наранова Лариса Николаевна</t>
  </si>
  <si>
    <t>Гладкова Екатерина Федоровна</t>
  </si>
  <si>
    <t>Гришкина Елена Николаевна</t>
  </si>
  <si>
    <t xml:space="preserve">Бовиков </t>
  </si>
  <si>
    <t xml:space="preserve"> </t>
  </si>
  <si>
    <t>Председатель жюри: Лазарева Г.П.</t>
  </si>
  <si>
    <t xml:space="preserve">Члены жюри: </t>
  </si>
  <si>
    <t>Бадмаева Н.М.</t>
  </si>
  <si>
    <t>Зодьбинова В.Э.</t>
  </si>
  <si>
    <t>Эрендженова А.В.</t>
  </si>
  <si>
    <t>Контяева Э.Л.</t>
  </si>
  <si>
    <t>Бадмаева Н.Б.</t>
  </si>
  <si>
    <t>Басанова И.Ц.</t>
  </si>
  <si>
    <t>Петрова Л.Б.</t>
  </si>
  <si>
    <t>Давашкина А.Н.</t>
  </si>
  <si>
    <t>Овраева С.М.</t>
  </si>
  <si>
    <t>Шалхакова Н.П.</t>
  </si>
  <si>
    <t>Протокол</t>
  </si>
  <si>
    <t>муниципального этапа ВСОШ предмет русский язык 5 класс</t>
  </si>
  <si>
    <t>Максимальный балл - 62                   25.03.2022 г.</t>
  </si>
  <si>
    <t>муниципального этапа ВСОШ предмет русский язык 6 класс</t>
  </si>
  <si>
    <t>Максимальный балл - 62                                          25.03.22</t>
  </si>
  <si>
    <t xml:space="preserve">София </t>
  </si>
  <si>
    <t>6 класс</t>
  </si>
  <si>
    <t>Шургучеева</t>
  </si>
  <si>
    <t>Бальджикова</t>
  </si>
  <si>
    <t>Эдуардовна</t>
  </si>
  <si>
    <t xml:space="preserve">Андреева </t>
  </si>
  <si>
    <t>Блезникова Екатерина Алексеевна</t>
  </si>
  <si>
    <t xml:space="preserve">Бадушева </t>
  </si>
  <si>
    <t>Эвелина</t>
  </si>
  <si>
    <t xml:space="preserve">Дюрменов </t>
  </si>
  <si>
    <t xml:space="preserve">Рамзан </t>
  </si>
  <si>
    <t>Шамильевич</t>
  </si>
  <si>
    <t>Новохатский</t>
  </si>
  <si>
    <t xml:space="preserve">Александр </t>
  </si>
  <si>
    <t xml:space="preserve">Атхаев </t>
  </si>
  <si>
    <t xml:space="preserve">Леонид </t>
  </si>
  <si>
    <t>Мингиянович</t>
  </si>
  <si>
    <t>Худольчаева Ираида Семеновна</t>
  </si>
  <si>
    <t xml:space="preserve">Ходыкова </t>
  </si>
  <si>
    <t xml:space="preserve">Ангелина </t>
  </si>
  <si>
    <t>Баатаровна</t>
  </si>
  <si>
    <t xml:space="preserve">Цычоев </t>
  </si>
  <si>
    <t>Роман</t>
  </si>
  <si>
    <t>Бесланович</t>
  </si>
  <si>
    <t xml:space="preserve">Писарева </t>
  </si>
  <si>
    <t>Убушиева Елена Александровна</t>
  </si>
  <si>
    <t xml:space="preserve">Каземиров </t>
  </si>
  <si>
    <t xml:space="preserve">Егор </t>
  </si>
  <si>
    <t>Мамцева</t>
  </si>
  <si>
    <t xml:space="preserve">Вероника </t>
  </si>
  <si>
    <t xml:space="preserve">Луговенко </t>
  </si>
  <si>
    <t>Павлович</t>
  </si>
  <si>
    <t xml:space="preserve">Каункаева </t>
  </si>
  <si>
    <t>Наталия</t>
  </si>
  <si>
    <t xml:space="preserve">Слободчикова </t>
  </si>
  <si>
    <t>Коженбаева Людмила Павловна</t>
  </si>
  <si>
    <t xml:space="preserve">Крылов </t>
  </si>
  <si>
    <t xml:space="preserve">Варжеленко </t>
  </si>
  <si>
    <t xml:space="preserve">Алевтина </t>
  </si>
  <si>
    <t xml:space="preserve">Коокуев </t>
  </si>
  <si>
    <t xml:space="preserve">Галзан </t>
  </si>
  <si>
    <t>Геннадьевич</t>
  </si>
  <si>
    <t>Лиджи-Горяева Надежда Анатольевна</t>
  </si>
  <si>
    <t>Эндырова</t>
  </si>
  <si>
    <t>Львовна</t>
  </si>
  <si>
    <t>Бадмаева Нина Михайлвна</t>
  </si>
  <si>
    <t>Тимурович</t>
  </si>
  <si>
    <t xml:space="preserve">Егоров </t>
  </si>
  <si>
    <t xml:space="preserve">Эсен </t>
  </si>
  <si>
    <t>Хантаева Татьяна Николаевна</t>
  </si>
  <si>
    <t xml:space="preserve">Бурулдаев </t>
  </si>
  <si>
    <t>Виталиевич</t>
  </si>
  <si>
    <t xml:space="preserve">Шогляева </t>
  </si>
  <si>
    <t xml:space="preserve">Адучеев </t>
  </si>
  <si>
    <t xml:space="preserve">Вячеслав </t>
  </si>
  <si>
    <t xml:space="preserve">Мантыева </t>
  </si>
  <si>
    <t xml:space="preserve">Ксения </t>
  </si>
  <si>
    <t>Ашкинова Любовь Петровна</t>
  </si>
  <si>
    <t xml:space="preserve">Арвгаева </t>
  </si>
  <si>
    <t>Буйнта</t>
  </si>
  <si>
    <t xml:space="preserve">Ботинов </t>
  </si>
  <si>
    <t>Уласта</t>
  </si>
  <si>
    <t>Овраева Светлана Мацаковна</t>
  </si>
  <si>
    <t xml:space="preserve">Карнаухова </t>
  </si>
  <si>
    <t>Сангаджиева Людмила Владимировна</t>
  </si>
  <si>
    <t xml:space="preserve">Шарафутдинова </t>
  </si>
  <si>
    <t>Ильнуровна</t>
  </si>
  <si>
    <t xml:space="preserve">Манжикова </t>
  </si>
  <si>
    <t xml:space="preserve">Бадминова </t>
  </si>
  <si>
    <t>Дорджиева Татьяна Бадьминовна</t>
  </si>
  <si>
    <t>Пиврикайте</t>
  </si>
  <si>
    <t xml:space="preserve"> Дария </t>
  </si>
  <si>
    <t xml:space="preserve">Роландовна </t>
  </si>
  <si>
    <t xml:space="preserve">Бурвинова Людмила Борисовна </t>
  </si>
  <si>
    <t xml:space="preserve">Фирсова </t>
  </si>
  <si>
    <t xml:space="preserve">Диана </t>
  </si>
  <si>
    <t>Мединцева Любовь Викторовна</t>
  </si>
  <si>
    <t>Будыков</t>
  </si>
  <si>
    <t>Бурвинова Людмила Борисовна</t>
  </si>
  <si>
    <t xml:space="preserve">Ойлун </t>
  </si>
  <si>
    <t>Талтаевна</t>
  </si>
  <si>
    <t>МБОУ "Средняя общеобразовательная школа № 23 им. П.М. Эрдниева"</t>
  </si>
  <si>
    <t>Лиджиева Галина Андреевна</t>
  </si>
  <si>
    <t>Адыкова</t>
  </si>
  <si>
    <t>Очир-Горяева Елена Борисовна</t>
  </si>
  <si>
    <t xml:space="preserve">Курилёнок </t>
  </si>
  <si>
    <t>Мархутова Айса Анатольевна</t>
  </si>
  <si>
    <t>Богданова</t>
  </si>
  <si>
    <t>06.13.2009</t>
  </si>
  <si>
    <t>МБОУ "Средняя общеобразовательная школа №3 имени Сергиенко Н.Г."</t>
  </si>
  <si>
    <t>Бухтинова</t>
  </si>
  <si>
    <t>Эрдемовна</t>
  </si>
  <si>
    <t>Манджиева Тамара Энеевна</t>
  </si>
  <si>
    <t xml:space="preserve">Годжурова </t>
  </si>
  <si>
    <t xml:space="preserve">Кокуев </t>
  </si>
  <si>
    <t xml:space="preserve">Юрий </t>
  </si>
  <si>
    <t>Чимидович</t>
  </si>
  <si>
    <t xml:space="preserve">Николь </t>
  </si>
  <si>
    <t>Басанговна</t>
  </si>
  <si>
    <t xml:space="preserve">Иван </t>
  </si>
  <si>
    <t xml:space="preserve">Солонович </t>
  </si>
  <si>
    <t xml:space="preserve">Унгарлинова </t>
  </si>
  <si>
    <t xml:space="preserve">Ильнара </t>
  </si>
  <si>
    <t>Чингисовна</t>
  </si>
  <si>
    <t xml:space="preserve">Хурчиева </t>
  </si>
  <si>
    <t xml:space="preserve">Баатровна </t>
  </si>
  <si>
    <t>Ануреевич</t>
  </si>
  <si>
    <t xml:space="preserve">Шарипова </t>
  </si>
  <si>
    <t xml:space="preserve">Ою </t>
  </si>
  <si>
    <t>Батырева</t>
  </si>
  <si>
    <t xml:space="preserve">Айнура </t>
  </si>
  <si>
    <t xml:space="preserve">Санжакова </t>
  </si>
  <si>
    <t xml:space="preserve">Четырев </t>
  </si>
  <si>
    <t xml:space="preserve">Глеб </t>
  </si>
  <si>
    <t xml:space="preserve">Ходжигорова </t>
  </si>
  <si>
    <t xml:space="preserve">Герел </t>
  </si>
  <si>
    <t>Бериговна</t>
  </si>
  <si>
    <t xml:space="preserve">Оконова </t>
  </si>
  <si>
    <t>Ходеева</t>
  </si>
  <si>
    <t>Леджиева Кермен Валерьевна</t>
  </si>
  <si>
    <t xml:space="preserve">Яванова </t>
  </si>
  <si>
    <t xml:space="preserve">Юлия </t>
  </si>
  <si>
    <t>Коробейникова</t>
  </si>
  <si>
    <t xml:space="preserve">Цой </t>
  </si>
  <si>
    <t>Мукабенов</t>
  </si>
  <si>
    <t>Наран</t>
  </si>
  <si>
    <t>Дакинова Мирослава Борисовна</t>
  </si>
  <si>
    <t xml:space="preserve">Маркуев </t>
  </si>
  <si>
    <t xml:space="preserve">Кирилл </t>
  </si>
  <si>
    <t>Дорджиевич</t>
  </si>
  <si>
    <t xml:space="preserve">Четырева </t>
  </si>
  <si>
    <t>Леонидовна</t>
  </si>
  <si>
    <t xml:space="preserve">Бюрчиев </t>
  </si>
  <si>
    <t xml:space="preserve">Алтн </t>
  </si>
  <si>
    <t>Владимирович</t>
  </si>
  <si>
    <t xml:space="preserve">Цагадинова </t>
  </si>
  <si>
    <t xml:space="preserve">Амина </t>
  </si>
  <si>
    <t xml:space="preserve">Очир-Гаряева </t>
  </si>
  <si>
    <t xml:space="preserve">Санжиева </t>
  </si>
  <si>
    <t xml:space="preserve">Арина </t>
  </si>
  <si>
    <t>Пахомкина</t>
  </si>
  <si>
    <t xml:space="preserve">Евгения </t>
  </si>
  <si>
    <t>Кулешова Ирина Саналовна</t>
  </si>
  <si>
    <t xml:space="preserve">Ванькаева </t>
  </si>
  <si>
    <t xml:space="preserve">Рада </t>
  </si>
  <si>
    <t>Логинова</t>
  </si>
  <si>
    <t>Артёмовна</t>
  </si>
  <si>
    <t xml:space="preserve">Ностаева </t>
  </si>
  <si>
    <t>Ласкова</t>
  </si>
  <si>
    <t>Антоновна</t>
  </si>
  <si>
    <t>Муманжинова</t>
  </si>
  <si>
    <t xml:space="preserve">Андреевна </t>
  </si>
  <si>
    <t xml:space="preserve">Манджусова </t>
  </si>
  <si>
    <t xml:space="preserve"> Петровна</t>
  </si>
  <si>
    <t>Даниэла</t>
  </si>
  <si>
    <t>24.04.2009г.</t>
  </si>
  <si>
    <t>Басангова Ирина Вячеславовна</t>
  </si>
  <si>
    <t xml:space="preserve">Мухлынова </t>
  </si>
  <si>
    <t>25.07.2009г</t>
  </si>
  <si>
    <t>4,53,5</t>
  </si>
  <si>
    <t>Председатель жюри:</t>
  </si>
  <si>
    <t>Лазарева Г.П.</t>
  </si>
  <si>
    <t>Члены жюри:</t>
  </si>
  <si>
    <t>Буваева Н.Н.</t>
  </si>
  <si>
    <t>Лиджи-Горяева Н.А.</t>
  </si>
  <si>
    <t>Муткаева Т.А.</t>
  </si>
  <si>
    <t>Очирова Т.А.</t>
  </si>
  <si>
    <t>Бадмаева Н.З.</t>
  </si>
  <si>
    <t>Лиджиева Е.Н.</t>
  </si>
  <si>
    <t>Шаркаева В.Г.</t>
  </si>
  <si>
    <t>Сангаджиева Л.В.</t>
  </si>
  <si>
    <t>Дакинова М.Б.</t>
  </si>
  <si>
    <t>муниципального этапа ВСОШ предмет русский язык 4 класс</t>
  </si>
  <si>
    <t xml:space="preserve">                                            Максимальный балл - 46                   25.03.2022 г.</t>
  </si>
  <si>
    <t>Председатель жюри: Лыскина Л.Н.</t>
  </si>
  <si>
    <t>Агиевич Т.К.</t>
  </si>
  <si>
    <t>Маслова В.Г.</t>
  </si>
  <si>
    <t>Пипенко Т.Н.</t>
  </si>
  <si>
    <t>Мендеева Б.В.</t>
  </si>
  <si>
    <t>Гаряева В.Б.</t>
  </si>
  <si>
    <t>Шардаева Л.Д</t>
  </si>
  <si>
    <t>Миндяева А.А.</t>
  </si>
  <si>
    <t>Довданова Г.А.</t>
  </si>
  <si>
    <t>Левченко З.М.</t>
  </si>
  <si>
    <t>самоподготовка</t>
  </si>
  <si>
    <t>Эрендженова Аиса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</si>
</sst>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2" borderId="2" applyNumberFormat="0" applyAlignment="0" applyProtection="0"/>
    <xf numFmtId="0" fontId="6" fillId="0" borderId="0"/>
    <xf numFmtId="0" fontId="6" fillId="0" borderId="0"/>
    <xf numFmtId="0" fontId="2" fillId="0" borderId="0"/>
  </cellStyleXfs>
  <cellXfs count="189">
    <xf numFmtId="0" fontId="0" fillId="0" borderId="0" xfId="0"/>
    <xf numFmtId="0" fontId="0" fillId="0" borderId="3" xfId="0" applyBorder="1"/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4" fontId="5" fillId="0" borderId="3" xfId="0" applyNumberFormat="1" applyFont="1" applyFill="1" applyBorder="1" applyAlignment="1">
      <alignment horizontal="left" vertical="top" wrapText="1"/>
    </xf>
    <xf numFmtId="14" fontId="5" fillId="0" borderId="3" xfId="0" applyNumberFormat="1" applyFont="1" applyFill="1" applyBorder="1" applyAlignment="1">
      <alignment horizontal="left" vertical="top"/>
    </xf>
    <xf numFmtId="0" fontId="5" fillId="0" borderId="3" xfId="2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14" fontId="7" fillId="0" borderId="3" xfId="0" applyNumberFormat="1" applyFont="1" applyFill="1" applyBorder="1" applyAlignment="1">
      <alignment horizontal="left" vertical="top"/>
    </xf>
    <xf numFmtId="14" fontId="5" fillId="0" borderId="3" xfId="2" applyNumberFormat="1" applyFont="1" applyFill="1" applyBorder="1" applyAlignment="1">
      <alignment horizontal="left" vertical="top"/>
    </xf>
    <xf numFmtId="14" fontId="5" fillId="0" borderId="3" xfId="2" applyNumberFormat="1" applyFont="1" applyFill="1" applyBorder="1" applyAlignment="1">
      <alignment horizontal="left" vertical="top" wrapText="1"/>
    </xf>
    <xf numFmtId="14" fontId="7" fillId="0" borderId="3" xfId="2" applyNumberFormat="1" applyFont="1" applyFill="1" applyBorder="1" applyAlignment="1">
      <alignment horizontal="left" vertical="top" wrapText="1"/>
    </xf>
    <xf numFmtId="14" fontId="4" fillId="0" borderId="3" xfId="4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9" fillId="0" borderId="3" xfId="4" applyFont="1" applyFill="1" applyBorder="1" applyAlignment="1">
      <alignment horizontal="left" vertical="top" wrapText="1"/>
    </xf>
    <xf numFmtId="0" fontId="5" fillId="0" borderId="3" xfId="3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 wrapText="1"/>
    </xf>
    <xf numFmtId="14" fontId="5" fillId="3" borderId="3" xfId="0" applyNumberFormat="1" applyFont="1" applyFill="1" applyBorder="1" applyAlignment="1">
      <alignment horizontal="left" vertical="top" wrapText="1"/>
    </xf>
    <xf numFmtId="164" fontId="5" fillId="3" borderId="3" xfId="0" applyNumberFormat="1" applyFont="1" applyFill="1" applyBorder="1" applyAlignment="1">
      <alignment horizontal="left" vertical="top" wrapText="1"/>
    </xf>
    <xf numFmtId="14" fontId="5" fillId="3" borderId="3" xfId="0" applyNumberFormat="1" applyFont="1" applyFill="1" applyBorder="1" applyAlignment="1">
      <alignment horizontal="left" vertical="top"/>
    </xf>
    <xf numFmtId="14" fontId="4" fillId="3" borderId="3" xfId="0" applyNumberFormat="1" applyFont="1" applyFill="1" applyBorder="1" applyAlignment="1">
      <alignment horizontal="left" vertical="top"/>
    </xf>
    <xf numFmtId="14" fontId="4" fillId="3" borderId="3" xfId="0" applyNumberFormat="1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14" fontId="4" fillId="0" borderId="3" xfId="2" applyNumberFormat="1" applyFont="1" applyFill="1" applyBorder="1" applyAlignment="1">
      <alignment horizontal="left" vertical="top"/>
    </xf>
    <xf numFmtId="0" fontId="4" fillId="0" borderId="3" xfId="2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14" fontId="5" fillId="0" borderId="3" xfId="1" applyNumberFormat="1" applyFont="1" applyFill="1" applyBorder="1" applyAlignment="1">
      <alignment horizontal="left" vertical="top" wrapText="1"/>
    </xf>
    <xf numFmtId="14" fontId="5" fillId="0" borderId="3" xfId="1" applyNumberFormat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0" fillId="0" borderId="0" xfId="0" applyBorder="1"/>
    <xf numFmtId="0" fontId="4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3" borderId="3" xfId="2" applyFont="1" applyFill="1" applyBorder="1" applyAlignment="1">
      <alignment horizontal="left" vertical="top" wrapText="1"/>
    </xf>
    <xf numFmtId="0" fontId="0" fillId="3" borderId="0" xfId="0" applyFill="1"/>
    <xf numFmtId="0" fontId="0" fillId="0" borderId="3" xfId="0" applyBorder="1" applyAlignment="1">
      <alignment vertical="top"/>
    </xf>
    <xf numFmtId="0" fontId="0" fillId="3" borderId="3" xfId="0" applyFill="1" applyBorder="1" applyAlignment="1">
      <alignment vertical="top"/>
    </xf>
    <xf numFmtId="0" fontId="11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3" borderId="3" xfId="0" applyFont="1" applyFill="1" applyBorder="1" applyAlignment="1">
      <alignment horizontal="left" vertical="top"/>
    </xf>
    <xf numFmtId="0" fontId="13" fillId="0" borderId="3" xfId="0" applyFont="1" applyBorder="1" applyAlignment="1">
      <alignment vertical="top"/>
    </xf>
    <xf numFmtId="0" fontId="13" fillId="0" borderId="3" xfId="0" applyFont="1" applyBorder="1"/>
    <xf numFmtId="0" fontId="10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0" fillId="0" borderId="13" xfId="0" applyBorder="1"/>
    <xf numFmtId="0" fontId="1" fillId="0" borderId="0" xfId="0" applyFont="1" applyBorder="1" applyAlignment="1">
      <alignment horizontal="left" wrapText="1"/>
    </xf>
    <xf numFmtId="0" fontId="0" fillId="0" borderId="0" xfId="0" applyFill="1" applyBorder="1"/>
    <xf numFmtId="0" fontId="5" fillId="0" borderId="0" xfId="2" applyFont="1" applyFill="1" applyBorder="1" applyAlignment="1">
      <alignment horizontal="left" vertical="top" wrapText="1"/>
    </xf>
    <xf numFmtId="0" fontId="13" fillId="0" borderId="0" xfId="0" applyFont="1" applyBorder="1"/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16" fillId="0" borderId="13" xfId="0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/>
    </xf>
    <xf numFmtId="0" fontId="16" fillId="3" borderId="3" xfId="0" applyFont="1" applyFill="1" applyBorder="1" applyAlignment="1">
      <alignment horizontal="left" vertical="top"/>
    </xf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17" fillId="3" borderId="1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top" wrapText="1"/>
    </xf>
    <xf numFmtId="14" fontId="9" fillId="3" borderId="3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3" borderId="0" xfId="0" applyFill="1" applyBorder="1"/>
    <xf numFmtId="0" fontId="4" fillId="3" borderId="3" xfId="2" applyFont="1" applyFill="1" applyBorder="1" applyAlignment="1">
      <alignment horizontal="left" vertical="top" wrapText="1"/>
    </xf>
    <xf numFmtId="14" fontId="4" fillId="3" borderId="3" xfId="2" applyNumberFormat="1" applyFont="1" applyFill="1" applyBorder="1" applyAlignment="1">
      <alignment horizontal="left" vertical="top"/>
    </xf>
    <xf numFmtId="14" fontId="4" fillId="3" borderId="3" xfId="2" applyNumberFormat="1" applyFont="1" applyFill="1" applyBorder="1" applyAlignment="1">
      <alignment horizontal="left" vertical="top" wrapText="1"/>
    </xf>
    <xf numFmtId="0" fontId="16" fillId="3" borderId="3" xfId="0" applyNumberFormat="1" applyFont="1" applyFill="1" applyBorder="1" applyAlignment="1">
      <alignment horizontal="left" vertical="top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left" vertical="top"/>
    </xf>
    <xf numFmtId="0" fontId="5" fillId="3" borderId="12" xfId="2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/>
    </xf>
    <xf numFmtId="0" fontId="5" fillId="0" borderId="3" xfId="0" applyFont="1" applyBorder="1"/>
    <xf numFmtId="0" fontId="11" fillId="0" borderId="3" xfId="0" applyFont="1" applyBorder="1"/>
    <xf numFmtId="0" fontId="16" fillId="0" borderId="16" xfId="0" applyFont="1" applyBorder="1" applyAlignment="1">
      <alignment horizontal="left" vertical="top"/>
    </xf>
    <xf numFmtId="0" fontId="5" fillId="3" borderId="12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vertical="center" wrapText="1"/>
    </xf>
    <xf numFmtId="0" fontId="4" fillId="3" borderId="12" xfId="0" applyFont="1" applyFill="1" applyBorder="1" applyAlignment="1">
      <alignment horizontal="left" vertical="top"/>
    </xf>
    <xf numFmtId="14" fontId="4" fillId="3" borderId="12" xfId="0" applyNumberFormat="1" applyFont="1" applyFill="1" applyBorder="1" applyAlignment="1">
      <alignment horizontal="left" vertical="top" wrapText="1"/>
    </xf>
    <xf numFmtId="0" fontId="16" fillId="0" borderId="3" xfId="0" applyFont="1" applyBorder="1"/>
    <xf numFmtId="0" fontId="4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/>
    </xf>
    <xf numFmtId="14" fontId="4" fillId="4" borderId="3" xfId="0" applyNumberFormat="1" applyFont="1" applyFill="1" applyBorder="1" applyAlignment="1">
      <alignment horizontal="left" vertical="top" wrapText="1"/>
    </xf>
    <xf numFmtId="0" fontId="0" fillId="4" borderId="3" xfId="0" applyFill="1" applyBorder="1" applyAlignment="1">
      <alignment vertical="top"/>
    </xf>
    <xf numFmtId="0" fontId="13" fillId="4" borderId="3" xfId="0" applyFont="1" applyFill="1" applyBorder="1" applyAlignment="1">
      <alignment vertical="top"/>
    </xf>
    <xf numFmtId="0" fontId="0" fillId="4" borderId="0" xfId="0" applyFill="1"/>
    <xf numFmtId="0" fontId="5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/>
    </xf>
    <xf numFmtId="14" fontId="5" fillId="4" borderId="3" xfId="0" applyNumberFormat="1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left" vertical="top"/>
    </xf>
    <xf numFmtId="0" fontId="0" fillId="4" borderId="3" xfId="0" applyFill="1" applyBorder="1" applyAlignment="1">
      <alignment horizontal="left"/>
    </xf>
    <xf numFmtId="14" fontId="4" fillId="4" borderId="3" xfId="0" applyNumberFormat="1" applyFont="1" applyFill="1" applyBorder="1" applyAlignment="1">
      <alignment horizontal="left" vertical="top"/>
    </xf>
    <xf numFmtId="0" fontId="0" fillId="4" borderId="3" xfId="0" applyFill="1" applyBorder="1"/>
    <xf numFmtId="0" fontId="7" fillId="4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14" fontId="5" fillId="4" borderId="3" xfId="0" applyNumberFormat="1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top"/>
    </xf>
    <xf numFmtId="0" fontId="12" fillId="4" borderId="3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/>
    </xf>
    <xf numFmtId="0" fontId="0" fillId="4" borderId="0" xfId="0" applyFill="1" applyBorder="1"/>
    <xf numFmtId="0" fontId="12" fillId="4" borderId="3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3" borderId="3" xfId="0" applyFont="1" applyFill="1" applyBorder="1" applyAlignment="1">
      <alignment horizontal="center" vertical="top"/>
    </xf>
    <xf numFmtId="0" fontId="13" fillId="4" borderId="3" xfId="0" applyFont="1" applyFill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3" borderId="3" xfId="0" applyFont="1" applyFill="1" applyBorder="1" applyAlignment="1">
      <alignment horizontal="center" vertical="top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 vertical="top"/>
    </xf>
    <xf numFmtId="0" fontId="16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16" fillId="4" borderId="3" xfId="0" applyFont="1" applyFill="1" applyBorder="1" applyAlignment="1">
      <alignment horizontal="center" vertical="top"/>
    </xf>
    <xf numFmtId="165" fontId="16" fillId="0" borderId="3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4" fillId="3" borderId="0" xfId="0" applyFont="1" applyFill="1" applyBorder="1" applyAlignment="1">
      <alignment horizontal="left" vertical="top" wrapText="1"/>
    </xf>
    <xf numFmtId="14" fontId="4" fillId="3" borderId="0" xfId="0" applyNumberFormat="1" applyFont="1" applyFill="1" applyBorder="1" applyAlignment="1">
      <alignment horizontal="left" vertical="top"/>
    </xf>
    <xf numFmtId="0" fontId="16" fillId="4" borderId="17" xfId="0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/>
    </xf>
    <xf numFmtId="0" fontId="16" fillId="4" borderId="15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left" vertical="top" wrapText="1"/>
    </xf>
    <xf numFmtId="165" fontId="12" fillId="0" borderId="7" xfId="0" applyNumberFormat="1" applyFont="1" applyBorder="1" applyAlignment="1">
      <alignment horizontal="left" vertical="top"/>
    </xf>
    <xf numFmtId="165" fontId="12" fillId="4" borderId="7" xfId="0" applyNumberFormat="1" applyFont="1" applyFill="1" applyBorder="1" applyAlignment="1">
      <alignment horizontal="left" vertical="top"/>
    </xf>
    <xf numFmtId="165" fontId="12" fillId="0" borderId="3" xfId="0" applyNumberFormat="1" applyFont="1" applyBorder="1" applyAlignment="1">
      <alignment horizontal="center" vertical="top"/>
    </xf>
    <xf numFmtId="165" fontId="12" fillId="4" borderId="3" xfId="0" applyNumberFormat="1" applyFont="1" applyFill="1" applyBorder="1" applyAlignment="1">
      <alignment horizontal="center" vertical="top"/>
    </xf>
    <xf numFmtId="165" fontId="4" fillId="4" borderId="3" xfId="0" applyNumberFormat="1" applyFont="1" applyFill="1" applyBorder="1" applyAlignment="1">
      <alignment horizontal="left" vertical="top"/>
    </xf>
    <xf numFmtId="165" fontId="4" fillId="3" borderId="3" xfId="0" applyNumberFormat="1" applyFont="1" applyFill="1" applyBorder="1" applyAlignment="1">
      <alignment horizontal="left" vertical="top"/>
    </xf>
  </cellXfs>
  <cellStyles count="5">
    <cellStyle name="Вывод" xfId="1" builtinId="21"/>
    <cellStyle name="Обычный" xfId="0" builtinId="0"/>
    <cellStyle name="Обычный 2" xfId="2"/>
    <cellStyle name="Обычный 2 2" xfId="3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3"/>
  <sheetViews>
    <sheetView view="pageBreakPreview" topLeftCell="A83" zoomScale="87" zoomScaleNormal="75" zoomScaleSheetLayoutView="87" workbookViewId="0">
      <selection activeCell="S85" sqref="S85"/>
    </sheetView>
  </sheetViews>
  <sheetFormatPr defaultRowHeight="15" x14ac:dyDescent="0.25"/>
  <cols>
    <col min="1" max="1" width="5.140625" style="90" customWidth="1"/>
    <col min="2" max="2" width="13.5703125" customWidth="1"/>
    <col min="3" max="3" width="10.7109375" customWidth="1"/>
    <col min="4" max="4" width="14.140625" customWidth="1"/>
    <col min="5" max="5" width="9" style="48" customWidth="1"/>
    <col min="6" max="6" width="10.7109375" customWidth="1"/>
    <col min="7" max="7" width="54.85546875" customWidth="1"/>
    <col min="8" max="8" width="6.42578125" style="90" customWidth="1"/>
    <col min="9" max="9" width="3.5703125" customWidth="1"/>
    <col min="10" max="10" width="4.28515625" customWidth="1"/>
    <col min="11" max="11" width="3.5703125" customWidth="1"/>
    <col min="12" max="12" width="4.140625" customWidth="1"/>
    <col min="13" max="13" width="5.42578125" customWidth="1"/>
    <col min="14" max="14" width="4.7109375" customWidth="1"/>
    <col min="15" max="15" width="4.42578125" customWidth="1"/>
    <col min="16" max="16" width="4" customWidth="1"/>
    <col min="17" max="17" width="4.140625" customWidth="1"/>
    <col min="18" max="18" width="7.42578125" customWidth="1"/>
    <col min="19" max="19" width="6.7109375" customWidth="1"/>
    <col min="20" max="20" width="38.28515625" customWidth="1"/>
    <col min="21" max="21" width="8.85546875" style="42"/>
  </cols>
  <sheetData>
    <row r="1" spans="1:23" x14ac:dyDescent="0.25"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23" x14ac:dyDescent="0.25">
      <c r="D2" s="144" t="s">
        <v>597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90"/>
      <c r="U2" s="90"/>
      <c r="V2" s="90"/>
      <c r="W2" s="90"/>
    </row>
    <row r="3" spans="1:23" x14ac:dyDescent="0.25">
      <c r="B3" s="144" t="s">
        <v>774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90"/>
      <c r="V3" s="90"/>
      <c r="W3" s="90"/>
    </row>
    <row r="4" spans="1:23" x14ac:dyDescent="0.25">
      <c r="C4" s="146" t="s">
        <v>775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46"/>
      <c r="U4" s="46"/>
      <c r="V4" s="46"/>
      <c r="W4" s="46"/>
    </row>
    <row r="5" spans="1:23" ht="22.5" customHeight="1" x14ac:dyDescent="0.25">
      <c r="A5" s="137" t="s">
        <v>0</v>
      </c>
      <c r="B5" s="137" t="s">
        <v>1</v>
      </c>
      <c r="C5" s="137" t="s">
        <v>2</v>
      </c>
      <c r="D5" s="137" t="s">
        <v>3</v>
      </c>
      <c r="E5" s="139" t="s">
        <v>4</v>
      </c>
      <c r="F5" s="137" t="s">
        <v>5</v>
      </c>
      <c r="G5" s="137" t="s">
        <v>6</v>
      </c>
      <c r="H5" s="137" t="s">
        <v>7</v>
      </c>
      <c r="I5" s="137" t="s">
        <v>8</v>
      </c>
      <c r="J5" s="149" t="s">
        <v>10</v>
      </c>
      <c r="K5" s="150"/>
      <c r="L5" s="150"/>
      <c r="M5" s="150"/>
      <c r="N5" s="150"/>
      <c r="O5" s="151"/>
      <c r="P5" s="151"/>
      <c r="Q5" s="152"/>
      <c r="R5" s="153" t="s">
        <v>11</v>
      </c>
      <c r="S5" s="141" t="s">
        <v>12</v>
      </c>
      <c r="T5" s="148" t="s">
        <v>9</v>
      </c>
      <c r="V5" s="42"/>
      <c r="W5" s="42"/>
    </row>
    <row r="6" spans="1:23" ht="21.75" customHeight="1" x14ac:dyDescent="0.25">
      <c r="A6" s="137"/>
      <c r="B6" s="137"/>
      <c r="C6" s="137"/>
      <c r="D6" s="137"/>
      <c r="E6" s="139"/>
      <c r="F6" s="137"/>
      <c r="G6" s="137"/>
      <c r="H6" s="137"/>
      <c r="I6" s="137"/>
      <c r="J6" s="91">
        <v>1</v>
      </c>
      <c r="K6" s="56">
        <v>2</v>
      </c>
      <c r="L6" s="56">
        <v>3</v>
      </c>
      <c r="M6" s="56">
        <v>4</v>
      </c>
      <c r="N6" s="61">
        <v>5</v>
      </c>
      <c r="O6" s="56">
        <v>6</v>
      </c>
      <c r="P6" s="56">
        <v>7</v>
      </c>
      <c r="Q6" s="56">
        <v>8</v>
      </c>
      <c r="R6" s="154"/>
      <c r="S6" s="142"/>
      <c r="T6" s="148"/>
      <c r="V6" s="42"/>
      <c r="W6" s="42"/>
    </row>
    <row r="7" spans="1:23" hidden="1" x14ac:dyDescent="0.25">
      <c r="A7" s="138"/>
      <c r="B7" s="138"/>
      <c r="C7" s="138"/>
      <c r="D7" s="138"/>
      <c r="E7" s="140"/>
      <c r="F7" s="138"/>
      <c r="G7" s="138"/>
      <c r="H7" s="138"/>
      <c r="I7" s="138"/>
      <c r="J7" s="53">
        <v>1</v>
      </c>
      <c r="K7" s="53">
        <v>2</v>
      </c>
      <c r="L7" s="53">
        <v>3</v>
      </c>
      <c r="M7" s="53">
        <v>4</v>
      </c>
      <c r="N7" s="53">
        <v>5</v>
      </c>
      <c r="O7" s="53"/>
      <c r="P7" s="53"/>
      <c r="Q7" s="53"/>
      <c r="R7" s="155"/>
      <c r="S7" s="143"/>
      <c r="T7" s="148"/>
    </row>
    <row r="8" spans="1:23" ht="15" customHeight="1" x14ac:dyDescent="0.25">
      <c r="A8" s="43">
        <v>1</v>
      </c>
      <c r="B8" s="34" t="s">
        <v>122</v>
      </c>
      <c r="C8" s="35" t="s">
        <v>441</v>
      </c>
      <c r="D8" s="35" t="s">
        <v>468</v>
      </c>
      <c r="E8" s="35" t="s">
        <v>367</v>
      </c>
      <c r="F8" s="38">
        <v>40740</v>
      </c>
      <c r="G8" s="30" t="s">
        <v>348</v>
      </c>
      <c r="H8" s="45" t="s">
        <v>368</v>
      </c>
      <c r="I8" s="57"/>
      <c r="J8" s="57">
        <v>5</v>
      </c>
      <c r="K8" s="57">
        <v>5</v>
      </c>
      <c r="L8" s="57">
        <v>4</v>
      </c>
      <c r="M8" s="57">
        <v>5</v>
      </c>
      <c r="N8" s="57">
        <v>5</v>
      </c>
      <c r="O8" s="57">
        <v>5</v>
      </c>
      <c r="P8" s="57">
        <v>10</v>
      </c>
      <c r="Q8" s="57">
        <v>6</v>
      </c>
      <c r="R8" s="125">
        <v>45</v>
      </c>
      <c r="S8" s="183">
        <f>R8/46*100</f>
        <v>97.826086956521735</v>
      </c>
      <c r="T8" s="16" t="s">
        <v>36</v>
      </c>
    </row>
    <row r="9" spans="1:23" ht="15" customHeight="1" x14ac:dyDescent="0.25">
      <c r="A9" s="43">
        <v>2</v>
      </c>
      <c r="B9" s="34" t="s">
        <v>94</v>
      </c>
      <c r="C9" s="35" t="s">
        <v>517</v>
      </c>
      <c r="D9" s="35" t="s">
        <v>95</v>
      </c>
      <c r="E9" s="35" t="s">
        <v>366</v>
      </c>
      <c r="F9" s="37">
        <v>41013</v>
      </c>
      <c r="G9" s="30" t="s">
        <v>348</v>
      </c>
      <c r="H9" s="45" t="s">
        <v>368</v>
      </c>
      <c r="I9" s="57"/>
      <c r="J9" s="57">
        <v>4</v>
      </c>
      <c r="K9" s="57">
        <v>5</v>
      </c>
      <c r="L9" s="57">
        <v>4</v>
      </c>
      <c r="M9" s="57">
        <v>5</v>
      </c>
      <c r="N9" s="57">
        <v>5</v>
      </c>
      <c r="O9" s="57">
        <v>3</v>
      </c>
      <c r="P9" s="57">
        <v>10</v>
      </c>
      <c r="Q9" s="57">
        <v>6</v>
      </c>
      <c r="R9" s="125">
        <v>42</v>
      </c>
      <c r="S9" s="183">
        <f t="shared" ref="S9:S72" si="0">R9/46*100</f>
        <v>91.304347826086953</v>
      </c>
      <c r="T9" s="16" t="s">
        <v>36</v>
      </c>
    </row>
    <row r="10" spans="1:23" ht="15" customHeight="1" x14ac:dyDescent="0.25">
      <c r="A10" s="43">
        <v>3</v>
      </c>
      <c r="B10" s="34" t="s">
        <v>113</v>
      </c>
      <c r="C10" s="35" t="s">
        <v>522</v>
      </c>
      <c r="D10" s="35" t="s">
        <v>330</v>
      </c>
      <c r="E10" s="35" t="s">
        <v>367</v>
      </c>
      <c r="F10" s="38">
        <v>41019</v>
      </c>
      <c r="G10" s="30" t="s">
        <v>348</v>
      </c>
      <c r="H10" s="45" t="s">
        <v>368</v>
      </c>
      <c r="I10" s="57"/>
      <c r="J10" s="57">
        <v>4</v>
      </c>
      <c r="K10" s="57">
        <v>5</v>
      </c>
      <c r="L10" s="57">
        <v>5</v>
      </c>
      <c r="M10" s="57">
        <v>3</v>
      </c>
      <c r="N10" s="57">
        <v>5</v>
      </c>
      <c r="O10" s="57">
        <v>5</v>
      </c>
      <c r="P10" s="57">
        <v>9</v>
      </c>
      <c r="Q10" s="57">
        <v>4</v>
      </c>
      <c r="R10" s="125">
        <v>40</v>
      </c>
      <c r="S10" s="183">
        <f t="shared" si="0"/>
        <v>86.956521739130437</v>
      </c>
      <c r="T10" s="16" t="s">
        <v>36</v>
      </c>
    </row>
    <row r="11" spans="1:23" ht="15" customHeight="1" x14ac:dyDescent="0.25">
      <c r="A11" s="43">
        <v>4</v>
      </c>
      <c r="B11" s="34" t="s">
        <v>487</v>
      </c>
      <c r="C11" s="35" t="s">
        <v>530</v>
      </c>
      <c r="D11" s="35" t="s">
        <v>555</v>
      </c>
      <c r="E11" s="35" t="s">
        <v>367</v>
      </c>
      <c r="F11" s="4" t="s">
        <v>19</v>
      </c>
      <c r="G11" s="5" t="s">
        <v>345</v>
      </c>
      <c r="H11" s="45" t="s">
        <v>368</v>
      </c>
      <c r="I11" s="57"/>
      <c r="J11" s="57">
        <v>3</v>
      </c>
      <c r="K11" s="57">
        <v>5</v>
      </c>
      <c r="L11" s="57">
        <v>5</v>
      </c>
      <c r="M11" s="57">
        <v>4</v>
      </c>
      <c r="N11" s="57">
        <v>5</v>
      </c>
      <c r="O11" s="57">
        <v>3</v>
      </c>
      <c r="P11" s="57">
        <v>10</v>
      </c>
      <c r="Q11" s="57">
        <v>2</v>
      </c>
      <c r="R11" s="125">
        <v>37</v>
      </c>
      <c r="S11" s="183">
        <f t="shared" si="0"/>
        <v>80.434782608695656</v>
      </c>
      <c r="T11" s="5" t="s">
        <v>22</v>
      </c>
    </row>
    <row r="12" spans="1:23" ht="15" customHeight="1" x14ac:dyDescent="0.25">
      <c r="A12" s="43">
        <v>5</v>
      </c>
      <c r="B12" s="35" t="s">
        <v>163</v>
      </c>
      <c r="C12" s="35" t="s">
        <v>385</v>
      </c>
      <c r="D12" s="35" t="s">
        <v>393</v>
      </c>
      <c r="E12" s="35" t="s">
        <v>367</v>
      </c>
      <c r="F12" s="2">
        <v>40632</v>
      </c>
      <c r="G12" s="41" t="s">
        <v>358</v>
      </c>
      <c r="H12" s="45" t="s">
        <v>368</v>
      </c>
      <c r="I12" s="57"/>
      <c r="J12" s="57">
        <v>4.5</v>
      </c>
      <c r="K12" s="57">
        <v>5</v>
      </c>
      <c r="L12" s="57">
        <v>5</v>
      </c>
      <c r="M12" s="57">
        <v>5</v>
      </c>
      <c r="N12" s="57">
        <v>4</v>
      </c>
      <c r="O12" s="57">
        <v>5</v>
      </c>
      <c r="P12" s="57">
        <v>4</v>
      </c>
      <c r="Q12" s="57">
        <v>3</v>
      </c>
      <c r="R12" s="125">
        <v>35.5</v>
      </c>
      <c r="S12" s="183">
        <f t="shared" si="0"/>
        <v>77.173913043478265</v>
      </c>
      <c r="T12" s="41" t="s">
        <v>63</v>
      </c>
    </row>
    <row r="13" spans="1:23" ht="15" customHeight="1" x14ac:dyDescent="0.25">
      <c r="A13" s="43">
        <v>6</v>
      </c>
      <c r="B13" s="34" t="s">
        <v>145</v>
      </c>
      <c r="C13" s="35" t="s">
        <v>500</v>
      </c>
      <c r="D13" s="35" t="s">
        <v>568</v>
      </c>
      <c r="E13" s="35" t="s">
        <v>367</v>
      </c>
      <c r="F13" s="7">
        <v>40776</v>
      </c>
      <c r="G13" s="30" t="s">
        <v>347</v>
      </c>
      <c r="H13" s="45" t="s">
        <v>368</v>
      </c>
      <c r="I13" s="57"/>
      <c r="J13" s="57">
        <v>5</v>
      </c>
      <c r="K13" s="57">
        <v>5</v>
      </c>
      <c r="L13" s="57">
        <v>5</v>
      </c>
      <c r="M13" s="57">
        <v>4</v>
      </c>
      <c r="N13" s="57">
        <v>3</v>
      </c>
      <c r="O13" s="57">
        <v>1</v>
      </c>
      <c r="P13" s="57">
        <v>10</v>
      </c>
      <c r="Q13" s="57">
        <v>2</v>
      </c>
      <c r="R13" s="125">
        <v>35</v>
      </c>
      <c r="S13" s="183">
        <f t="shared" si="0"/>
        <v>76.08695652173914</v>
      </c>
      <c r="T13" s="39" t="s">
        <v>54</v>
      </c>
    </row>
    <row r="14" spans="1:23" ht="15" customHeight="1" x14ac:dyDescent="0.25">
      <c r="A14" s="43">
        <v>7</v>
      </c>
      <c r="B14" s="34" t="s">
        <v>140</v>
      </c>
      <c r="C14" s="35" t="s">
        <v>141</v>
      </c>
      <c r="D14" s="35" t="s">
        <v>217</v>
      </c>
      <c r="E14" s="35" t="s">
        <v>367</v>
      </c>
      <c r="F14" s="6">
        <v>40901</v>
      </c>
      <c r="G14" s="5" t="s">
        <v>345</v>
      </c>
      <c r="H14" s="45" t="s">
        <v>368</v>
      </c>
      <c r="I14" s="57"/>
      <c r="J14" s="57">
        <v>5</v>
      </c>
      <c r="K14" s="57">
        <v>5</v>
      </c>
      <c r="L14" s="57">
        <v>5</v>
      </c>
      <c r="M14" s="57">
        <v>3</v>
      </c>
      <c r="N14" s="57">
        <v>4</v>
      </c>
      <c r="O14" s="57">
        <v>5</v>
      </c>
      <c r="P14" s="57">
        <v>7.5</v>
      </c>
      <c r="Q14" s="57">
        <v>0</v>
      </c>
      <c r="R14" s="125">
        <v>34.5</v>
      </c>
      <c r="S14" s="183">
        <f t="shared" si="0"/>
        <v>75</v>
      </c>
      <c r="T14" s="5" t="s">
        <v>26</v>
      </c>
    </row>
    <row r="15" spans="1:23" ht="15" customHeight="1" x14ac:dyDescent="0.25">
      <c r="A15" s="43">
        <v>8</v>
      </c>
      <c r="B15" s="34" t="s">
        <v>121</v>
      </c>
      <c r="C15" s="35" t="s">
        <v>512</v>
      </c>
      <c r="D15" s="35" t="s">
        <v>364</v>
      </c>
      <c r="E15" s="35" t="s">
        <v>366</v>
      </c>
      <c r="F15" s="38">
        <v>40749</v>
      </c>
      <c r="G15" s="30" t="s">
        <v>348</v>
      </c>
      <c r="H15" s="45" t="s">
        <v>368</v>
      </c>
      <c r="I15" s="57"/>
      <c r="J15" s="57">
        <v>5</v>
      </c>
      <c r="K15" s="57">
        <v>5</v>
      </c>
      <c r="L15" s="57">
        <v>3</v>
      </c>
      <c r="M15" s="57">
        <v>5</v>
      </c>
      <c r="N15" s="57">
        <v>5</v>
      </c>
      <c r="O15" s="57">
        <v>4</v>
      </c>
      <c r="P15" s="57">
        <v>7</v>
      </c>
      <c r="Q15" s="57">
        <v>8</v>
      </c>
      <c r="R15" s="125">
        <v>34</v>
      </c>
      <c r="S15" s="183">
        <f t="shared" si="0"/>
        <v>73.91304347826086</v>
      </c>
      <c r="T15" s="16" t="s">
        <v>46</v>
      </c>
    </row>
    <row r="16" spans="1:23" ht="15" customHeight="1" x14ac:dyDescent="0.25">
      <c r="A16" s="43">
        <v>9</v>
      </c>
      <c r="B16" s="33" t="s">
        <v>73</v>
      </c>
      <c r="C16" s="36" t="s">
        <v>527</v>
      </c>
      <c r="D16" s="36" t="s">
        <v>74</v>
      </c>
      <c r="E16" s="35" t="s">
        <v>366</v>
      </c>
      <c r="F16" s="4" t="s">
        <v>14</v>
      </c>
      <c r="G16" s="5" t="s">
        <v>345</v>
      </c>
      <c r="H16" s="45" t="s">
        <v>368</v>
      </c>
      <c r="I16" s="62"/>
      <c r="J16" s="57">
        <v>4</v>
      </c>
      <c r="K16" s="57">
        <v>5</v>
      </c>
      <c r="L16" s="57">
        <v>5</v>
      </c>
      <c r="M16" s="57">
        <v>4</v>
      </c>
      <c r="N16" s="57">
        <v>5</v>
      </c>
      <c r="O16" s="57">
        <v>3</v>
      </c>
      <c r="P16" s="57">
        <v>6</v>
      </c>
      <c r="Q16" s="57">
        <v>2</v>
      </c>
      <c r="R16" s="125">
        <v>34</v>
      </c>
      <c r="S16" s="183">
        <f t="shared" si="0"/>
        <v>73.91304347826086</v>
      </c>
      <c r="T16" s="5" t="s">
        <v>22</v>
      </c>
    </row>
    <row r="17" spans="1:20" ht="15" customHeight="1" x14ac:dyDescent="0.25">
      <c r="A17" s="43">
        <v>10</v>
      </c>
      <c r="B17" s="33" t="s">
        <v>80</v>
      </c>
      <c r="C17" s="36" t="s">
        <v>532</v>
      </c>
      <c r="D17" s="36" t="s">
        <v>81</v>
      </c>
      <c r="E17" s="35" t="s">
        <v>367</v>
      </c>
      <c r="F17" s="25">
        <v>40795</v>
      </c>
      <c r="G17" s="5" t="s">
        <v>346</v>
      </c>
      <c r="H17" s="45" t="s">
        <v>368</v>
      </c>
      <c r="I17" s="62"/>
      <c r="J17" s="57">
        <v>2</v>
      </c>
      <c r="K17" s="57">
        <v>5</v>
      </c>
      <c r="L17" s="57">
        <v>5</v>
      </c>
      <c r="M17" s="57">
        <v>2</v>
      </c>
      <c r="N17" s="57">
        <v>4</v>
      </c>
      <c r="O17" s="57">
        <v>5</v>
      </c>
      <c r="P17" s="57">
        <v>7.5</v>
      </c>
      <c r="Q17" s="57">
        <v>0</v>
      </c>
      <c r="R17" s="125">
        <v>30.5</v>
      </c>
      <c r="S17" s="183">
        <f t="shared" si="0"/>
        <v>66.304347826086953</v>
      </c>
      <c r="T17" s="5" t="s">
        <v>28</v>
      </c>
    </row>
    <row r="18" spans="1:20" ht="15" customHeight="1" x14ac:dyDescent="0.25">
      <c r="A18" s="43">
        <v>11</v>
      </c>
      <c r="B18" s="34" t="s">
        <v>148</v>
      </c>
      <c r="C18" s="35" t="s">
        <v>513</v>
      </c>
      <c r="D18" s="35" t="s">
        <v>324</v>
      </c>
      <c r="E18" s="35" t="s">
        <v>366</v>
      </c>
      <c r="F18" s="7" t="s">
        <v>17</v>
      </c>
      <c r="G18" s="5" t="s">
        <v>488</v>
      </c>
      <c r="H18" s="45" t="s">
        <v>368</v>
      </c>
      <c r="I18" s="57"/>
      <c r="J18" s="57">
        <v>3</v>
      </c>
      <c r="K18" s="57">
        <v>5</v>
      </c>
      <c r="L18" s="57">
        <v>4</v>
      </c>
      <c r="M18" s="57">
        <v>5</v>
      </c>
      <c r="N18" s="57">
        <v>1</v>
      </c>
      <c r="O18" s="57">
        <v>4</v>
      </c>
      <c r="P18" s="57">
        <v>6</v>
      </c>
      <c r="Q18" s="57">
        <v>2</v>
      </c>
      <c r="R18" s="125">
        <v>30</v>
      </c>
      <c r="S18" s="183">
        <f t="shared" si="0"/>
        <v>65.217391304347828</v>
      </c>
      <c r="T18" s="5" t="s">
        <v>42</v>
      </c>
    </row>
    <row r="19" spans="1:20" ht="15" customHeight="1" x14ac:dyDescent="0.25">
      <c r="A19" s="43">
        <v>12</v>
      </c>
      <c r="B19" s="33" t="s">
        <v>75</v>
      </c>
      <c r="C19" s="36" t="s">
        <v>528</v>
      </c>
      <c r="D19" s="36" t="s">
        <v>553</v>
      </c>
      <c r="E19" s="35" t="s">
        <v>366</v>
      </c>
      <c r="F19" s="6">
        <v>40858</v>
      </c>
      <c r="G19" s="5" t="s">
        <v>345</v>
      </c>
      <c r="H19" s="45" t="s">
        <v>368</v>
      </c>
      <c r="I19" s="62"/>
      <c r="J19" s="57">
        <v>5</v>
      </c>
      <c r="K19" s="57">
        <v>5</v>
      </c>
      <c r="L19" s="57">
        <v>5</v>
      </c>
      <c r="M19" s="57">
        <v>3</v>
      </c>
      <c r="N19" s="57">
        <v>4</v>
      </c>
      <c r="O19" s="57">
        <v>5</v>
      </c>
      <c r="P19" s="57">
        <v>0</v>
      </c>
      <c r="Q19" s="57">
        <v>2</v>
      </c>
      <c r="R19" s="125">
        <v>29</v>
      </c>
      <c r="S19" s="183">
        <f t="shared" si="0"/>
        <v>63.04347826086957</v>
      </c>
      <c r="T19" s="5" t="s">
        <v>26</v>
      </c>
    </row>
    <row r="20" spans="1:20" ht="15" customHeight="1" x14ac:dyDescent="0.25">
      <c r="A20" s="43">
        <v>13</v>
      </c>
      <c r="B20" s="34" t="s">
        <v>105</v>
      </c>
      <c r="C20" s="35" t="s">
        <v>496</v>
      </c>
      <c r="D20" s="35" t="s">
        <v>436</v>
      </c>
      <c r="E20" s="35" t="s">
        <v>366</v>
      </c>
      <c r="F20" s="7">
        <v>41040</v>
      </c>
      <c r="G20" s="30" t="s">
        <v>347</v>
      </c>
      <c r="H20" s="45" t="s">
        <v>368</v>
      </c>
      <c r="I20" s="57"/>
      <c r="J20" s="57">
        <v>5</v>
      </c>
      <c r="K20" s="57">
        <v>3</v>
      </c>
      <c r="L20" s="57">
        <v>5</v>
      </c>
      <c r="M20" s="57">
        <v>2</v>
      </c>
      <c r="N20" s="57">
        <v>1</v>
      </c>
      <c r="O20" s="57">
        <v>3</v>
      </c>
      <c r="P20" s="57">
        <v>10</v>
      </c>
      <c r="Q20" s="57">
        <v>0</v>
      </c>
      <c r="R20" s="125">
        <v>29</v>
      </c>
      <c r="S20" s="183">
        <f t="shared" si="0"/>
        <v>63.04347826086957</v>
      </c>
      <c r="T20" s="39" t="s">
        <v>30</v>
      </c>
    </row>
    <row r="21" spans="1:20" ht="15" customHeight="1" x14ac:dyDescent="0.25">
      <c r="A21" s="43">
        <v>14</v>
      </c>
      <c r="B21" s="34" t="s">
        <v>129</v>
      </c>
      <c r="C21" s="35" t="s">
        <v>521</v>
      </c>
      <c r="D21" s="35" t="s">
        <v>508</v>
      </c>
      <c r="E21" s="35" t="s">
        <v>366</v>
      </c>
      <c r="F21" s="38">
        <v>40751</v>
      </c>
      <c r="G21" s="30" t="s">
        <v>348</v>
      </c>
      <c r="H21" s="45" t="s">
        <v>368</v>
      </c>
      <c r="I21" s="57"/>
      <c r="J21" s="57">
        <v>5</v>
      </c>
      <c r="K21" s="57">
        <v>5</v>
      </c>
      <c r="L21" s="57">
        <v>2</v>
      </c>
      <c r="M21" s="57">
        <v>3</v>
      </c>
      <c r="N21" s="57">
        <v>3</v>
      </c>
      <c r="O21" s="57">
        <v>0</v>
      </c>
      <c r="P21" s="57">
        <v>9</v>
      </c>
      <c r="Q21" s="57">
        <v>0</v>
      </c>
      <c r="R21" s="125">
        <v>27</v>
      </c>
      <c r="S21" s="183">
        <f t="shared" si="0"/>
        <v>58.695652173913047</v>
      </c>
      <c r="T21" s="16" t="s">
        <v>55</v>
      </c>
    </row>
    <row r="22" spans="1:20" ht="15" customHeight="1" x14ac:dyDescent="0.25">
      <c r="A22" s="43">
        <v>15</v>
      </c>
      <c r="B22" s="34" t="s">
        <v>93</v>
      </c>
      <c r="C22" s="35" t="s">
        <v>516</v>
      </c>
      <c r="D22" s="35" t="s">
        <v>363</v>
      </c>
      <c r="E22" s="35" t="s">
        <v>367</v>
      </c>
      <c r="F22" s="37">
        <v>40931</v>
      </c>
      <c r="G22" s="30" t="s">
        <v>348</v>
      </c>
      <c r="H22" s="45" t="s">
        <v>368</v>
      </c>
      <c r="I22" s="57"/>
      <c r="J22" s="57">
        <v>5</v>
      </c>
      <c r="K22" s="57">
        <v>0</v>
      </c>
      <c r="L22" s="57">
        <v>4</v>
      </c>
      <c r="M22" s="57">
        <v>3</v>
      </c>
      <c r="N22" s="57">
        <v>4</v>
      </c>
      <c r="O22" s="57">
        <v>4</v>
      </c>
      <c r="P22" s="57">
        <v>0</v>
      </c>
      <c r="Q22" s="57">
        <v>6</v>
      </c>
      <c r="R22" s="125">
        <v>26</v>
      </c>
      <c r="S22" s="183">
        <f t="shared" si="0"/>
        <v>56.521739130434781</v>
      </c>
      <c r="T22" s="16" t="s">
        <v>35</v>
      </c>
    </row>
    <row r="23" spans="1:20" ht="15" customHeight="1" x14ac:dyDescent="0.25">
      <c r="A23" s="43">
        <v>16</v>
      </c>
      <c r="B23" s="34" t="s">
        <v>164</v>
      </c>
      <c r="C23" s="35" t="s">
        <v>476</v>
      </c>
      <c r="D23" s="35" t="s">
        <v>561</v>
      </c>
      <c r="E23" s="35" t="s">
        <v>367</v>
      </c>
      <c r="F23" s="7">
        <v>40712</v>
      </c>
      <c r="G23" s="29" t="s">
        <v>349</v>
      </c>
      <c r="H23" s="45" t="s">
        <v>368</v>
      </c>
      <c r="I23" s="57"/>
      <c r="J23" s="57">
        <v>3</v>
      </c>
      <c r="K23" s="57">
        <v>5</v>
      </c>
      <c r="L23" s="57">
        <v>5</v>
      </c>
      <c r="M23" s="57">
        <v>2</v>
      </c>
      <c r="N23" s="57">
        <v>3</v>
      </c>
      <c r="O23" s="57">
        <v>5</v>
      </c>
      <c r="P23" s="57">
        <v>3</v>
      </c>
      <c r="Q23" s="57">
        <v>0</v>
      </c>
      <c r="R23" s="125">
        <v>26</v>
      </c>
      <c r="S23" s="183">
        <f t="shared" si="0"/>
        <v>56.521739130434781</v>
      </c>
      <c r="T23" s="39" t="s">
        <v>57</v>
      </c>
    </row>
    <row r="24" spans="1:20" ht="15" customHeight="1" x14ac:dyDescent="0.25">
      <c r="A24" s="43">
        <v>17</v>
      </c>
      <c r="B24" s="117" t="s">
        <v>89</v>
      </c>
      <c r="C24" s="117" t="s">
        <v>504</v>
      </c>
      <c r="D24" s="117" t="s">
        <v>569</v>
      </c>
      <c r="E24" s="118" t="s">
        <v>366</v>
      </c>
      <c r="F24" s="106">
        <v>40765</v>
      </c>
      <c r="G24" s="105" t="s">
        <v>350</v>
      </c>
      <c r="H24" s="120" t="s">
        <v>368</v>
      </c>
      <c r="I24" s="121"/>
      <c r="J24" s="122">
        <v>5</v>
      </c>
      <c r="K24" s="122">
        <v>5</v>
      </c>
      <c r="L24" s="122">
        <v>5</v>
      </c>
      <c r="M24" s="122">
        <v>0</v>
      </c>
      <c r="N24" s="122">
        <v>1</v>
      </c>
      <c r="O24" s="122">
        <v>0</v>
      </c>
      <c r="P24" s="122">
        <v>8</v>
      </c>
      <c r="Q24" s="122">
        <v>2</v>
      </c>
      <c r="R24" s="124">
        <v>26</v>
      </c>
      <c r="S24" s="184">
        <f t="shared" si="0"/>
        <v>56.521739130434781</v>
      </c>
      <c r="T24" s="104" t="s">
        <v>33</v>
      </c>
    </row>
    <row r="25" spans="1:20" ht="15" customHeight="1" x14ac:dyDescent="0.25">
      <c r="A25" s="43">
        <v>18</v>
      </c>
      <c r="B25" s="34" t="s">
        <v>147</v>
      </c>
      <c r="C25" s="35" t="s">
        <v>514</v>
      </c>
      <c r="D25" s="35" t="s">
        <v>549</v>
      </c>
      <c r="E25" s="35" t="s">
        <v>367</v>
      </c>
      <c r="F25" s="38">
        <v>40694</v>
      </c>
      <c r="G25" s="30" t="s">
        <v>348</v>
      </c>
      <c r="H25" s="45" t="s">
        <v>368</v>
      </c>
      <c r="I25" s="57"/>
      <c r="J25" s="57">
        <v>4</v>
      </c>
      <c r="K25" s="57">
        <v>5</v>
      </c>
      <c r="L25" s="57">
        <v>4</v>
      </c>
      <c r="M25" s="57">
        <v>5</v>
      </c>
      <c r="N25" s="57">
        <v>4</v>
      </c>
      <c r="O25" s="57">
        <v>2.5</v>
      </c>
      <c r="P25" s="57">
        <v>0</v>
      </c>
      <c r="Q25" s="57">
        <v>0</v>
      </c>
      <c r="R25" s="125">
        <v>25.5</v>
      </c>
      <c r="S25" s="183">
        <f t="shared" si="0"/>
        <v>55.434782608695656</v>
      </c>
      <c r="T25" s="16" t="s">
        <v>46</v>
      </c>
    </row>
    <row r="26" spans="1:20" ht="15" customHeight="1" x14ac:dyDescent="0.25">
      <c r="A26" s="43">
        <v>19</v>
      </c>
      <c r="B26" s="33" t="s">
        <v>72</v>
      </c>
      <c r="C26" s="36" t="s">
        <v>526</v>
      </c>
      <c r="D26" s="36" t="s">
        <v>236</v>
      </c>
      <c r="E26" s="35" t="s">
        <v>366</v>
      </c>
      <c r="F26" s="6">
        <v>40555</v>
      </c>
      <c r="G26" s="5" t="s">
        <v>345</v>
      </c>
      <c r="H26" s="45" t="s">
        <v>368</v>
      </c>
      <c r="I26" s="62"/>
      <c r="J26" s="57">
        <v>5</v>
      </c>
      <c r="K26" s="57">
        <v>2</v>
      </c>
      <c r="L26" s="57">
        <v>5</v>
      </c>
      <c r="M26" s="57">
        <v>4.5</v>
      </c>
      <c r="N26" s="57">
        <v>4</v>
      </c>
      <c r="O26" s="57">
        <v>5</v>
      </c>
      <c r="P26" s="57">
        <v>0</v>
      </c>
      <c r="Q26" s="57">
        <v>0</v>
      </c>
      <c r="R26" s="125">
        <v>25.5</v>
      </c>
      <c r="S26" s="183">
        <f t="shared" si="0"/>
        <v>55.434782608695656</v>
      </c>
      <c r="T26" s="5" t="s">
        <v>25</v>
      </c>
    </row>
    <row r="27" spans="1:20" ht="15" customHeight="1" x14ac:dyDescent="0.25">
      <c r="A27" s="43">
        <v>20</v>
      </c>
      <c r="B27" s="33" t="s">
        <v>79</v>
      </c>
      <c r="C27" s="36" t="s">
        <v>522</v>
      </c>
      <c r="D27" s="36" t="s">
        <v>557</v>
      </c>
      <c r="E27" s="35" t="s">
        <v>367</v>
      </c>
      <c r="F27" s="25">
        <v>40699</v>
      </c>
      <c r="G27" s="5" t="s">
        <v>346</v>
      </c>
      <c r="H27" s="45" t="s">
        <v>368</v>
      </c>
      <c r="I27" s="62"/>
      <c r="J27" s="57">
        <v>2.5</v>
      </c>
      <c r="K27" s="57">
        <v>5</v>
      </c>
      <c r="L27" s="57">
        <v>2</v>
      </c>
      <c r="M27" s="57">
        <v>2</v>
      </c>
      <c r="N27" s="57">
        <v>5</v>
      </c>
      <c r="O27" s="57">
        <v>3</v>
      </c>
      <c r="P27" s="57">
        <v>4</v>
      </c>
      <c r="Q27" s="57">
        <v>1</v>
      </c>
      <c r="R27" s="125">
        <v>24.5</v>
      </c>
      <c r="S27" s="183">
        <f t="shared" si="0"/>
        <v>53.260869565217398</v>
      </c>
      <c r="T27" s="5" t="s">
        <v>27</v>
      </c>
    </row>
    <row r="28" spans="1:20" ht="15" customHeight="1" x14ac:dyDescent="0.25">
      <c r="A28" s="43">
        <v>21</v>
      </c>
      <c r="B28" s="34" t="s">
        <v>138</v>
      </c>
      <c r="C28" s="35" t="s">
        <v>482</v>
      </c>
      <c r="D28" s="35" t="s">
        <v>363</v>
      </c>
      <c r="E28" s="35" t="s">
        <v>367</v>
      </c>
      <c r="F28" s="38">
        <v>40692</v>
      </c>
      <c r="G28" s="30" t="s">
        <v>348</v>
      </c>
      <c r="H28" s="45" t="s">
        <v>368</v>
      </c>
      <c r="I28" s="57"/>
      <c r="J28" s="57">
        <v>5</v>
      </c>
      <c r="K28" s="57">
        <v>5</v>
      </c>
      <c r="L28" s="57">
        <v>4</v>
      </c>
      <c r="M28" s="57">
        <v>4</v>
      </c>
      <c r="N28" s="57">
        <v>5</v>
      </c>
      <c r="O28" s="57">
        <v>1</v>
      </c>
      <c r="P28" s="57">
        <v>0</v>
      </c>
      <c r="Q28" s="57">
        <v>0</v>
      </c>
      <c r="R28" s="125">
        <v>24</v>
      </c>
      <c r="S28" s="183">
        <f t="shared" si="0"/>
        <v>52.173913043478258</v>
      </c>
      <c r="T28" s="16" t="s">
        <v>46</v>
      </c>
    </row>
    <row r="29" spans="1:20" ht="15" customHeight="1" x14ac:dyDescent="0.25">
      <c r="A29" s="43">
        <v>22</v>
      </c>
      <c r="B29" s="34" t="s">
        <v>130</v>
      </c>
      <c r="C29" s="35" t="s">
        <v>476</v>
      </c>
      <c r="D29" s="35" t="s">
        <v>343</v>
      </c>
      <c r="E29" s="35" t="s">
        <v>367</v>
      </c>
      <c r="F29" s="38">
        <v>40724</v>
      </c>
      <c r="G29" s="30" t="s">
        <v>348</v>
      </c>
      <c r="H29" s="45" t="s">
        <v>368</v>
      </c>
      <c r="I29" s="57"/>
      <c r="J29" s="57">
        <v>0</v>
      </c>
      <c r="K29" s="57">
        <v>5</v>
      </c>
      <c r="L29" s="57">
        <v>5</v>
      </c>
      <c r="M29" s="57">
        <v>1</v>
      </c>
      <c r="N29" s="57">
        <v>2</v>
      </c>
      <c r="O29" s="57">
        <v>0</v>
      </c>
      <c r="P29" s="57">
        <v>9.5</v>
      </c>
      <c r="Q29" s="57">
        <v>1</v>
      </c>
      <c r="R29" s="125">
        <v>23.5</v>
      </c>
      <c r="S29" s="183">
        <f t="shared" si="0"/>
        <v>51.086956521739133</v>
      </c>
      <c r="T29" s="16" t="s">
        <v>50</v>
      </c>
    </row>
    <row r="30" spans="1:20" ht="15" customHeight="1" x14ac:dyDescent="0.25">
      <c r="A30" s="43">
        <v>23</v>
      </c>
      <c r="B30" s="117" t="s">
        <v>65</v>
      </c>
      <c r="C30" s="117" t="s">
        <v>539</v>
      </c>
      <c r="D30" s="117" t="s">
        <v>360</v>
      </c>
      <c r="E30" s="118" t="s">
        <v>367</v>
      </c>
      <c r="F30" s="115">
        <v>40546</v>
      </c>
      <c r="G30" s="105" t="s">
        <v>351</v>
      </c>
      <c r="H30" s="120" t="s">
        <v>368</v>
      </c>
      <c r="I30" s="121"/>
      <c r="J30" s="122">
        <v>3.5</v>
      </c>
      <c r="K30" s="122">
        <v>5</v>
      </c>
      <c r="L30" s="122">
        <v>5</v>
      </c>
      <c r="M30" s="122">
        <v>2</v>
      </c>
      <c r="N30" s="122">
        <v>4</v>
      </c>
      <c r="O30" s="122">
        <v>3</v>
      </c>
      <c r="P30" s="122">
        <v>0</v>
      </c>
      <c r="Q30" s="122">
        <v>1</v>
      </c>
      <c r="R30" s="124">
        <v>23.5</v>
      </c>
      <c r="S30" s="184">
        <f t="shared" si="0"/>
        <v>51.086956521739133</v>
      </c>
      <c r="T30" s="104" t="s">
        <v>21</v>
      </c>
    </row>
    <row r="31" spans="1:20" ht="15" customHeight="1" x14ac:dyDescent="0.25">
      <c r="A31" s="43">
        <v>24</v>
      </c>
      <c r="B31" s="34" t="s">
        <v>153</v>
      </c>
      <c r="C31" s="35" t="s">
        <v>518</v>
      </c>
      <c r="D31" s="35" t="s">
        <v>154</v>
      </c>
      <c r="E31" s="35" t="s">
        <v>367</v>
      </c>
      <c r="F31" s="7">
        <v>40811</v>
      </c>
      <c r="G31" s="39" t="s">
        <v>355</v>
      </c>
      <c r="H31" s="45" t="s">
        <v>368</v>
      </c>
      <c r="I31" s="57"/>
      <c r="J31" s="57">
        <v>4</v>
      </c>
      <c r="K31" s="57">
        <v>5</v>
      </c>
      <c r="L31" s="57">
        <v>4</v>
      </c>
      <c r="M31" s="57">
        <v>4</v>
      </c>
      <c r="N31" s="57">
        <v>4</v>
      </c>
      <c r="O31" s="57">
        <v>2</v>
      </c>
      <c r="P31" s="57">
        <v>0</v>
      </c>
      <c r="Q31" s="57">
        <v>0</v>
      </c>
      <c r="R31" s="125">
        <v>23</v>
      </c>
      <c r="S31" s="183">
        <f t="shared" si="0"/>
        <v>50</v>
      </c>
      <c r="T31" s="5" t="s">
        <v>61</v>
      </c>
    </row>
    <row r="32" spans="1:20" ht="15" customHeight="1" x14ac:dyDescent="0.25">
      <c r="A32" s="43">
        <v>25</v>
      </c>
      <c r="B32" s="33" t="s">
        <v>70</v>
      </c>
      <c r="C32" s="36" t="s">
        <v>524</v>
      </c>
      <c r="D32" s="36" t="s">
        <v>461</v>
      </c>
      <c r="E32" s="35" t="s">
        <v>367</v>
      </c>
      <c r="F32" s="6">
        <v>40728</v>
      </c>
      <c r="G32" s="5" t="s">
        <v>345</v>
      </c>
      <c r="H32" s="45" t="s">
        <v>368</v>
      </c>
      <c r="I32" s="62"/>
      <c r="J32" s="57">
        <v>1</v>
      </c>
      <c r="K32" s="57">
        <v>5</v>
      </c>
      <c r="L32" s="57">
        <v>4</v>
      </c>
      <c r="M32" s="57">
        <v>4</v>
      </c>
      <c r="N32" s="57">
        <v>1</v>
      </c>
      <c r="O32" s="57">
        <v>1</v>
      </c>
      <c r="P32" s="57">
        <v>5</v>
      </c>
      <c r="Q32" s="57">
        <v>2</v>
      </c>
      <c r="R32" s="125">
        <v>23</v>
      </c>
      <c r="S32" s="183">
        <f t="shared" si="0"/>
        <v>50</v>
      </c>
      <c r="T32" s="5" t="s">
        <v>24</v>
      </c>
    </row>
    <row r="33" spans="1:21" ht="15" customHeight="1" x14ac:dyDescent="0.25">
      <c r="A33" s="43">
        <v>26</v>
      </c>
      <c r="B33" s="35" t="s">
        <v>126</v>
      </c>
      <c r="C33" s="35" t="s">
        <v>540</v>
      </c>
      <c r="D33" s="35" t="s">
        <v>127</v>
      </c>
      <c r="E33" s="35" t="s">
        <v>366</v>
      </c>
      <c r="F33" s="14">
        <v>40607</v>
      </c>
      <c r="G33" s="8" t="s">
        <v>486</v>
      </c>
      <c r="H33" s="45" t="s">
        <v>368</v>
      </c>
      <c r="I33" s="57"/>
      <c r="J33" s="57">
        <v>2</v>
      </c>
      <c r="K33" s="57">
        <v>5</v>
      </c>
      <c r="L33" s="57">
        <v>5</v>
      </c>
      <c r="M33" s="57">
        <v>1</v>
      </c>
      <c r="N33" s="57">
        <v>3</v>
      </c>
      <c r="O33" s="57">
        <v>1</v>
      </c>
      <c r="P33" s="57">
        <v>6</v>
      </c>
      <c r="Q33" s="57">
        <v>0</v>
      </c>
      <c r="R33" s="125">
        <v>23</v>
      </c>
      <c r="S33" s="183">
        <f t="shared" si="0"/>
        <v>50</v>
      </c>
      <c r="T33" s="17" t="s">
        <v>45</v>
      </c>
    </row>
    <row r="34" spans="1:21" ht="15" customHeight="1" x14ac:dyDescent="0.25">
      <c r="A34" s="43">
        <v>27</v>
      </c>
      <c r="B34" s="33" t="s">
        <v>68</v>
      </c>
      <c r="C34" s="36" t="s">
        <v>523</v>
      </c>
      <c r="D34" s="36" t="s">
        <v>551</v>
      </c>
      <c r="E34" s="35" t="s">
        <v>367</v>
      </c>
      <c r="F34" s="4" t="s">
        <v>13</v>
      </c>
      <c r="G34" s="5" t="s">
        <v>345</v>
      </c>
      <c r="H34" s="45" t="s">
        <v>368</v>
      </c>
      <c r="I34" s="62"/>
      <c r="J34" s="57">
        <v>1</v>
      </c>
      <c r="K34" s="57">
        <v>5</v>
      </c>
      <c r="L34" s="57">
        <v>4</v>
      </c>
      <c r="M34" s="57">
        <v>3</v>
      </c>
      <c r="N34" s="57">
        <v>2</v>
      </c>
      <c r="O34" s="57">
        <v>1</v>
      </c>
      <c r="P34" s="57">
        <v>6</v>
      </c>
      <c r="Q34" s="57">
        <v>0</v>
      </c>
      <c r="R34" s="125">
        <v>22</v>
      </c>
      <c r="S34" s="183">
        <f t="shared" si="0"/>
        <v>47.826086956521742</v>
      </c>
      <c r="T34" s="5" t="s">
        <v>22</v>
      </c>
    </row>
    <row r="35" spans="1:21" ht="15" customHeight="1" x14ac:dyDescent="0.25">
      <c r="A35" s="43">
        <v>28</v>
      </c>
      <c r="B35" s="34" t="s">
        <v>160</v>
      </c>
      <c r="C35" s="35" t="s">
        <v>444</v>
      </c>
      <c r="D35" s="35" t="s">
        <v>200</v>
      </c>
      <c r="E35" s="35" t="s">
        <v>367</v>
      </c>
      <c r="F35" s="7">
        <v>40736</v>
      </c>
      <c r="G35" s="39" t="s">
        <v>355</v>
      </c>
      <c r="H35" s="45" t="s">
        <v>368</v>
      </c>
      <c r="I35" s="57"/>
      <c r="J35" s="57">
        <v>3</v>
      </c>
      <c r="K35" s="57">
        <v>5</v>
      </c>
      <c r="L35" s="57">
        <v>4</v>
      </c>
      <c r="M35" s="57">
        <v>4.5</v>
      </c>
      <c r="N35" s="57">
        <v>5</v>
      </c>
      <c r="O35" s="57">
        <v>0</v>
      </c>
      <c r="P35" s="57">
        <v>0</v>
      </c>
      <c r="Q35" s="57">
        <v>0</v>
      </c>
      <c r="R35" s="125">
        <v>21.5</v>
      </c>
      <c r="S35" s="183">
        <f t="shared" si="0"/>
        <v>46.739130434782609</v>
      </c>
      <c r="T35" s="39" t="s">
        <v>61</v>
      </c>
    </row>
    <row r="36" spans="1:21" ht="15" customHeight="1" x14ac:dyDescent="0.25">
      <c r="A36" s="43">
        <v>29</v>
      </c>
      <c r="B36" s="35" t="s">
        <v>129</v>
      </c>
      <c r="C36" s="35" t="s">
        <v>502</v>
      </c>
      <c r="D36" s="35" t="s">
        <v>439</v>
      </c>
      <c r="E36" s="35" t="s">
        <v>366</v>
      </c>
      <c r="F36" s="31">
        <v>40666</v>
      </c>
      <c r="G36" s="19" t="s">
        <v>357</v>
      </c>
      <c r="H36" s="45" t="s">
        <v>368</v>
      </c>
      <c r="I36" s="57"/>
      <c r="J36" s="57">
        <v>4.5</v>
      </c>
      <c r="K36" s="57">
        <v>1</v>
      </c>
      <c r="L36" s="57">
        <v>3</v>
      </c>
      <c r="M36" s="57">
        <v>4</v>
      </c>
      <c r="N36" s="57">
        <v>2</v>
      </c>
      <c r="O36" s="57">
        <v>1</v>
      </c>
      <c r="P36" s="57">
        <v>2</v>
      </c>
      <c r="Q36" s="57">
        <v>4</v>
      </c>
      <c r="R36" s="125">
        <v>21.5</v>
      </c>
      <c r="S36" s="183">
        <f t="shared" si="0"/>
        <v>46.739130434782609</v>
      </c>
      <c r="T36" s="32" t="s">
        <v>49</v>
      </c>
    </row>
    <row r="37" spans="1:21" ht="15" customHeight="1" x14ac:dyDescent="0.25">
      <c r="A37" s="43">
        <v>30</v>
      </c>
      <c r="B37" s="35" t="s">
        <v>101</v>
      </c>
      <c r="C37" s="35" t="s">
        <v>490</v>
      </c>
      <c r="D37" s="35" t="s">
        <v>337</v>
      </c>
      <c r="E37" s="35" t="s">
        <v>366</v>
      </c>
      <c r="F37" s="7">
        <v>40949</v>
      </c>
      <c r="G37" s="30" t="s">
        <v>485</v>
      </c>
      <c r="H37" s="45" t="s">
        <v>368</v>
      </c>
      <c r="I37" s="57"/>
      <c r="J37" s="57">
        <v>4</v>
      </c>
      <c r="K37" s="57">
        <v>5</v>
      </c>
      <c r="L37" s="57">
        <v>4</v>
      </c>
      <c r="M37" s="57">
        <v>3</v>
      </c>
      <c r="N37" s="57">
        <v>1</v>
      </c>
      <c r="O37" s="57">
        <v>4</v>
      </c>
      <c r="P37" s="57">
        <v>0</v>
      </c>
      <c r="Q37" s="57">
        <v>0</v>
      </c>
      <c r="R37" s="125">
        <v>21</v>
      </c>
      <c r="S37" s="183">
        <f t="shared" si="0"/>
        <v>45.652173913043477</v>
      </c>
      <c r="T37" s="9" t="s">
        <v>37</v>
      </c>
    </row>
    <row r="38" spans="1:21" s="109" customFormat="1" ht="15" customHeight="1" x14ac:dyDescent="0.25">
      <c r="A38" s="43">
        <v>31</v>
      </c>
      <c r="B38" s="104" t="s">
        <v>85</v>
      </c>
      <c r="C38" s="117" t="s">
        <v>493</v>
      </c>
      <c r="D38" s="117" t="s">
        <v>86</v>
      </c>
      <c r="E38" s="118" t="s">
        <v>366</v>
      </c>
      <c r="F38" s="119">
        <v>40666</v>
      </c>
      <c r="G38" s="110" t="s">
        <v>347</v>
      </c>
      <c r="H38" s="120" t="s">
        <v>368</v>
      </c>
      <c r="I38" s="121"/>
      <c r="J38" s="122">
        <v>4.5</v>
      </c>
      <c r="K38" s="122">
        <v>3</v>
      </c>
      <c r="L38" s="122">
        <v>0</v>
      </c>
      <c r="M38" s="122">
        <v>5</v>
      </c>
      <c r="N38" s="122">
        <v>2</v>
      </c>
      <c r="O38" s="122">
        <v>5</v>
      </c>
      <c r="P38" s="122">
        <v>0</v>
      </c>
      <c r="Q38" s="122">
        <v>2</v>
      </c>
      <c r="R38" s="124">
        <v>20.5</v>
      </c>
      <c r="S38" s="184">
        <f t="shared" si="0"/>
        <v>44.565217391304344</v>
      </c>
      <c r="T38" s="105" t="s">
        <v>30</v>
      </c>
      <c r="U38" s="123"/>
    </row>
    <row r="39" spans="1:21" ht="15" customHeight="1" x14ac:dyDescent="0.25">
      <c r="A39" s="43">
        <v>32</v>
      </c>
      <c r="B39" s="34" t="s">
        <v>131</v>
      </c>
      <c r="C39" s="35" t="s">
        <v>316</v>
      </c>
      <c r="D39" s="35" t="s">
        <v>361</v>
      </c>
      <c r="E39" s="35" t="s">
        <v>367</v>
      </c>
      <c r="F39" s="7" t="s">
        <v>15</v>
      </c>
      <c r="G39" s="5" t="s">
        <v>488</v>
      </c>
      <c r="H39" s="45" t="s">
        <v>368</v>
      </c>
      <c r="I39" s="57"/>
      <c r="J39" s="57">
        <v>1</v>
      </c>
      <c r="K39" s="57">
        <v>5</v>
      </c>
      <c r="L39" s="57">
        <v>5</v>
      </c>
      <c r="M39" s="57">
        <v>0</v>
      </c>
      <c r="N39" s="57">
        <v>1</v>
      </c>
      <c r="O39" s="57">
        <v>0</v>
      </c>
      <c r="P39" s="57">
        <v>8</v>
      </c>
      <c r="Q39" s="57">
        <v>0</v>
      </c>
      <c r="R39" s="125">
        <v>20</v>
      </c>
      <c r="S39" s="183">
        <f t="shared" si="0"/>
        <v>43.478260869565219</v>
      </c>
      <c r="T39" s="5" t="s">
        <v>51</v>
      </c>
    </row>
    <row r="40" spans="1:21" ht="15" customHeight="1" x14ac:dyDescent="0.25">
      <c r="A40" s="43">
        <v>33</v>
      </c>
      <c r="B40" s="34" t="s">
        <v>123</v>
      </c>
      <c r="C40" s="35" t="s">
        <v>510</v>
      </c>
      <c r="D40" s="35" t="s">
        <v>507</v>
      </c>
      <c r="E40" s="35" t="s">
        <v>367</v>
      </c>
      <c r="F40" s="37">
        <v>40864</v>
      </c>
      <c r="G40" s="30" t="s">
        <v>348</v>
      </c>
      <c r="H40" s="45" t="s">
        <v>368</v>
      </c>
      <c r="I40" s="57"/>
      <c r="J40" s="57">
        <v>1</v>
      </c>
      <c r="K40" s="57">
        <v>5</v>
      </c>
      <c r="L40" s="57">
        <v>2</v>
      </c>
      <c r="M40" s="57">
        <v>1</v>
      </c>
      <c r="N40" s="57">
        <v>1</v>
      </c>
      <c r="O40" s="57">
        <v>0</v>
      </c>
      <c r="P40" s="57">
        <v>10</v>
      </c>
      <c r="Q40" s="57">
        <v>0</v>
      </c>
      <c r="R40" s="125">
        <v>20</v>
      </c>
      <c r="S40" s="183">
        <f t="shared" si="0"/>
        <v>43.478260869565219</v>
      </c>
      <c r="T40" s="16" t="s">
        <v>35</v>
      </c>
    </row>
    <row r="41" spans="1:21" ht="15" customHeight="1" x14ac:dyDescent="0.25">
      <c r="A41" s="43">
        <v>34</v>
      </c>
      <c r="B41" s="34" t="s">
        <v>124</v>
      </c>
      <c r="C41" s="35" t="s">
        <v>498</v>
      </c>
      <c r="D41" s="35" t="s">
        <v>330</v>
      </c>
      <c r="E41" s="35" t="s">
        <v>367</v>
      </c>
      <c r="F41" s="7">
        <v>40764</v>
      </c>
      <c r="G41" s="30" t="s">
        <v>347</v>
      </c>
      <c r="H41" s="45" t="s">
        <v>368</v>
      </c>
      <c r="I41" s="57"/>
      <c r="J41" s="57">
        <v>2</v>
      </c>
      <c r="K41" s="57">
        <v>5</v>
      </c>
      <c r="L41" s="57">
        <v>5</v>
      </c>
      <c r="M41" s="57">
        <v>4</v>
      </c>
      <c r="N41" s="57">
        <v>2</v>
      </c>
      <c r="O41" s="57">
        <v>1</v>
      </c>
      <c r="P41" s="57">
        <v>1</v>
      </c>
      <c r="Q41" s="57">
        <v>0</v>
      </c>
      <c r="R41" s="125">
        <v>20</v>
      </c>
      <c r="S41" s="183">
        <f t="shared" si="0"/>
        <v>43.478260869565219</v>
      </c>
      <c r="T41" s="39" t="s">
        <v>31</v>
      </c>
    </row>
    <row r="42" spans="1:21" ht="15" customHeight="1" x14ac:dyDescent="0.25">
      <c r="A42" s="43">
        <v>35</v>
      </c>
      <c r="B42" s="34" t="s">
        <v>104</v>
      </c>
      <c r="C42" s="35" t="s">
        <v>495</v>
      </c>
      <c r="D42" s="35" t="s">
        <v>566</v>
      </c>
      <c r="E42" s="35" t="s">
        <v>366</v>
      </c>
      <c r="F42" s="7">
        <v>40845</v>
      </c>
      <c r="G42" s="30" t="s">
        <v>347</v>
      </c>
      <c r="H42" s="45" t="s">
        <v>368</v>
      </c>
      <c r="I42" s="57"/>
      <c r="J42" s="57">
        <v>2</v>
      </c>
      <c r="K42" s="57">
        <v>5</v>
      </c>
      <c r="L42" s="57">
        <v>5</v>
      </c>
      <c r="M42" s="57">
        <v>2</v>
      </c>
      <c r="N42" s="57">
        <v>2</v>
      </c>
      <c r="O42" s="57">
        <v>0.5</v>
      </c>
      <c r="P42" s="57">
        <v>2</v>
      </c>
      <c r="Q42" s="57">
        <v>0</v>
      </c>
      <c r="R42" s="125">
        <v>19.5</v>
      </c>
      <c r="S42" s="183">
        <f t="shared" si="0"/>
        <v>42.391304347826086</v>
      </c>
      <c r="T42" s="39" t="s">
        <v>30</v>
      </c>
    </row>
    <row r="43" spans="1:21" ht="15" customHeight="1" x14ac:dyDescent="0.25">
      <c r="A43" s="43">
        <v>36</v>
      </c>
      <c r="B43" s="34" t="s">
        <v>137</v>
      </c>
      <c r="C43" s="35" t="s">
        <v>499</v>
      </c>
      <c r="D43" s="35" t="s">
        <v>574</v>
      </c>
      <c r="E43" s="35" t="s">
        <v>366</v>
      </c>
      <c r="F43" s="7">
        <v>40872</v>
      </c>
      <c r="G43" s="30" t="s">
        <v>347</v>
      </c>
      <c r="H43" s="45" t="s">
        <v>368</v>
      </c>
      <c r="I43" s="57"/>
      <c r="J43" s="57">
        <v>5</v>
      </c>
      <c r="K43" s="57">
        <v>3</v>
      </c>
      <c r="L43" s="57">
        <v>5</v>
      </c>
      <c r="M43" s="57">
        <v>2.5</v>
      </c>
      <c r="N43" s="57">
        <v>2</v>
      </c>
      <c r="O43" s="57">
        <v>1</v>
      </c>
      <c r="P43" s="57">
        <v>1</v>
      </c>
      <c r="Q43" s="57">
        <v>0</v>
      </c>
      <c r="R43" s="125">
        <v>19.5</v>
      </c>
      <c r="S43" s="183">
        <f t="shared" si="0"/>
        <v>42.391304347826086</v>
      </c>
      <c r="T43" s="39" t="s">
        <v>54</v>
      </c>
    </row>
    <row r="44" spans="1:21" ht="15" customHeight="1" x14ac:dyDescent="0.25">
      <c r="A44" s="43">
        <v>37</v>
      </c>
      <c r="B44" s="34" t="s">
        <v>111</v>
      </c>
      <c r="C44" s="35" t="s">
        <v>518</v>
      </c>
      <c r="D44" s="35" t="s">
        <v>217</v>
      </c>
      <c r="E44" s="35" t="s">
        <v>367</v>
      </c>
      <c r="F44" s="38">
        <v>40634</v>
      </c>
      <c r="G44" s="30" t="s">
        <v>348</v>
      </c>
      <c r="H44" s="45" t="s">
        <v>368</v>
      </c>
      <c r="I44" s="57"/>
      <c r="J44" s="57">
        <v>5</v>
      </c>
      <c r="K44" s="57">
        <v>5</v>
      </c>
      <c r="L44" s="57">
        <v>4</v>
      </c>
      <c r="M44" s="57">
        <v>0</v>
      </c>
      <c r="N44" s="57">
        <v>2</v>
      </c>
      <c r="O44" s="57">
        <v>3</v>
      </c>
      <c r="P44" s="57">
        <v>0</v>
      </c>
      <c r="Q44" s="57">
        <v>0</v>
      </c>
      <c r="R44" s="125">
        <v>19</v>
      </c>
      <c r="S44" s="183">
        <f t="shared" si="0"/>
        <v>41.304347826086953</v>
      </c>
      <c r="T44" s="16" t="s">
        <v>35</v>
      </c>
    </row>
    <row r="45" spans="1:21" ht="15" customHeight="1" x14ac:dyDescent="0.25">
      <c r="A45" s="43">
        <v>38</v>
      </c>
      <c r="B45" s="34" t="s">
        <v>161</v>
      </c>
      <c r="C45" s="35" t="s">
        <v>476</v>
      </c>
      <c r="D45" s="35" t="s">
        <v>314</v>
      </c>
      <c r="E45" s="35" t="s">
        <v>367</v>
      </c>
      <c r="F45" s="7">
        <v>40959</v>
      </c>
      <c r="G45" s="39" t="s">
        <v>355</v>
      </c>
      <c r="H45" s="45" t="s">
        <v>368</v>
      </c>
      <c r="I45" s="57"/>
      <c r="J45" s="57">
        <v>2.5</v>
      </c>
      <c r="K45" s="57">
        <v>5</v>
      </c>
      <c r="L45" s="57">
        <v>4</v>
      </c>
      <c r="M45" s="57">
        <v>2.5</v>
      </c>
      <c r="N45" s="57">
        <v>5</v>
      </c>
      <c r="O45" s="57">
        <v>0</v>
      </c>
      <c r="P45" s="57">
        <v>0</v>
      </c>
      <c r="Q45" s="57">
        <v>0</v>
      </c>
      <c r="R45" s="125">
        <v>19</v>
      </c>
      <c r="S45" s="183">
        <f t="shared" si="0"/>
        <v>41.304347826086953</v>
      </c>
      <c r="T45" s="39" t="s">
        <v>61</v>
      </c>
    </row>
    <row r="46" spans="1:21" ht="15" customHeight="1" x14ac:dyDescent="0.25">
      <c r="A46" s="43">
        <v>39</v>
      </c>
      <c r="B46" s="34" t="s">
        <v>142</v>
      </c>
      <c r="C46" s="35" t="s">
        <v>542</v>
      </c>
      <c r="D46" s="35" t="s">
        <v>335</v>
      </c>
      <c r="E46" s="35" t="s">
        <v>366</v>
      </c>
      <c r="F46" s="7">
        <v>40706</v>
      </c>
      <c r="G46" s="29" t="s">
        <v>349</v>
      </c>
      <c r="H46" s="45" t="s">
        <v>368</v>
      </c>
      <c r="I46" s="57"/>
      <c r="J46" s="57">
        <v>3</v>
      </c>
      <c r="K46" s="57">
        <v>3</v>
      </c>
      <c r="L46" s="57">
        <v>4</v>
      </c>
      <c r="M46" s="57">
        <v>0</v>
      </c>
      <c r="N46" s="57">
        <v>4</v>
      </c>
      <c r="O46" s="57">
        <v>1</v>
      </c>
      <c r="P46" s="57">
        <v>4</v>
      </c>
      <c r="Q46" s="57">
        <v>0</v>
      </c>
      <c r="R46" s="125">
        <v>19</v>
      </c>
      <c r="S46" s="183">
        <f t="shared" si="0"/>
        <v>41.304347826086953</v>
      </c>
      <c r="T46" s="39" t="s">
        <v>57</v>
      </c>
    </row>
    <row r="47" spans="1:21" ht="15" customHeight="1" x14ac:dyDescent="0.25">
      <c r="A47" s="43">
        <v>40</v>
      </c>
      <c r="B47" s="35" t="s">
        <v>103</v>
      </c>
      <c r="C47" s="35" t="s">
        <v>386</v>
      </c>
      <c r="D47" s="35" t="s">
        <v>236</v>
      </c>
      <c r="E47" s="35" t="s">
        <v>367</v>
      </c>
      <c r="F47" s="10">
        <v>40857</v>
      </c>
      <c r="G47" s="30" t="s">
        <v>485</v>
      </c>
      <c r="H47" s="45" t="s">
        <v>368</v>
      </c>
      <c r="I47" s="57"/>
      <c r="J47" s="57">
        <v>4</v>
      </c>
      <c r="K47" s="57">
        <v>4</v>
      </c>
      <c r="L47" s="57">
        <v>5</v>
      </c>
      <c r="M47" s="57">
        <v>4</v>
      </c>
      <c r="N47" s="57">
        <v>1</v>
      </c>
      <c r="O47" s="57">
        <v>1</v>
      </c>
      <c r="P47" s="57">
        <v>0</v>
      </c>
      <c r="Q47" s="57">
        <v>0</v>
      </c>
      <c r="R47" s="125">
        <v>19</v>
      </c>
      <c r="S47" s="183">
        <f t="shared" si="0"/>
        <v>41.304347826086953</v>
      </c>
      <c r="T47" s="9" t="s">
        <v>38</v>
      </c>
    </row>
    <row r="48" spans="1:21" ht="15" customHeight="1" x14ac:dyDescent="0.25">
      <c r="A48" s="43">
        <v>41</v>
      </c>
      <c r="B48" s="34" t="s">
        <v>149</v>
      </c>
      <c r="C48" s="35" t="s">
        <v>514</v>
      </c>
      <c r="D48" s="35" t="s">
        <v>360</v>
      </c>
      <c r="E48" s="35" t="s">
        <v>367</v>
      </c>
      <c r="F48" s="7" t="s">
        <v>18</v>
      </c>
      <c r="G48" s="5" t="s">
        <v>488</v>
      </c>
      <c r="H48" s="45" t="s">
        <v>368</v>
      </c>
      <c r="I48" s="57"/>
      <c r="J48" s="57">
        <v>4.5</v>
      </c>
      <c r="K48" s="57">
        <v>0</v>
      </c>
      <c r="L48" s="57">
        <v>5</v>
      </c>
      <c r="M48" s="57">
        <v>0</v>
      </c>
      <c r="N48" s="57">
        <v>2</v>
      </c>
      <c r="O48" s="57">
        <v>0</v>
      </c>
      <c r="P48" s="57">
        <v>7</v>
      </c>
      <c r="Q48" s="57">
        <v>0</v>
      </c>
      <c r="R48" s="125">
        <v>18.5</v>
      </c>
      <c r="S48" s="183">
        <f t="shared" si="0"/>
        <v>40.217391304347828</v>
      </c>
      <c r="T48" s="5" t="s">
        <v>51</v>
      </c>
    </row>
    <row r="49" spans="1:21" ht="15" customHeight="1" x14ac:dyDescent="0.25">
      <c r="A49" s="43">
        <v>42</v>
      </c>
      <c r="B49" s="35" t="s">
        <v>107</v>
      </c>
      <c r="C49" s="35" t="s">
        <v>344</v>
      </c>
      <c r="D49" s="35" t="s">
        <v>81</v>
      </c>
      <c r="E49" s="35" t="s">
        <v>367</v>
      </c>
      <c r="F49" s="2">
        <v>40680</v>
      </c>
      <c r="G49" s="29" t="s">
        <v>351</v>
      </c>
      <c r="H49" s="45" t="s">
        <v>368</v>
      </c>
      <c r="I49" s="57"/>
      <c r="J49" s="57">
        <v>2</v>
      </c>
      <c r="K49" s="57">
        <v>5</v>
      </c>
      <c r="L49" s="57">
        <v>3</v>
      </c>
      <c r="M49" s="57">
        <v>3.5</v>
      </c>
      <c r="N49" s="57">
        <v>3</v>
      </c>
      <c r="O49" s="57">
        <v>0</v>
      </c>
      <c r="P49" s="57">
        <v>0</v>
      </c>
      <c r="Q49" s="57">
        <v>2</v>
      </c>
      <c r="R49" s="125">
        <v>18.5</v>
      </c>
      <c r="S49" s="183">
        <f t="shared" si="0"/>
        <v>40.217391304347828</v>
      </c>
      <c r="T49" s="3" t="s">
        <v>21</v>
      </c>
    </row>
    <row r="50" spans="1:21" ht="15" customHeight="1" x14ac:dyDescent="0.25">
      <c r="A50" s="43">
        <v>43</v>
      </c>
      <c r="B50" s="34" t="s">
        <v>144</v>
      </c>
      <c r="C50" s="35" t="s">
        <v>529</v>
      </c>
      <c r="D50" s="35" t="s">
        <v>554</v>
      </c>
      <c r="E50" s="35" t="s">
        <v>367</v>
      </c>
      <c r="F50" s="4" t="s">
        <v>16</v>
      </c>
      <c r="G50" s="5" t="s">
        <v>345</v>
      </c>
      <c r="H50" s="45" t="s">
        <v>368</v>
      </c>
      <c r="I50" s="57"/>
      <c r="J50" s="57">
        <v>1</v>
      </c>
      <c r="K50" s="57">
        <v>5</v>
      </c>
      <c r="L50" s="57">
        <v>2</v>
      </c>
      <c r="M50" s="57">
        <v>2</v>
      </c>
      <c r="N50" s="57">
        <v>4</v>
      </c>
      <c r="O50" s="57">
        <v>2</v>
      </c>
      <c r="P50" s="57">
        <v>0</v>
      </c>
      <c r="Q50" s="57">
        <v>2</v>
      </c>
      <c r="R50" s="125">
        <v>18</v>
      </c>
      <c r="S50" s="183">
        <f t="shared" si="0"/>
        <v>39.130434782608695</v>
      </c>
      <c r="T50" s="5" t="s">
        <v>22</v>
      </c>
    </row>
    <row r="51" spans="1:21" ht="15" customHeight="1" x14ac:dyDescent="0.25">
      <c r="A51" s="43">
        <v>44</v>
      </c>
      <c r="B51" s="35" t="s">
        <v>93</v>
      </c>
      <c r="C51" s="35" t="s">
        <v>492</v>
      </c>
      <c r="D51" s="35" t="s">
        <v>555</v>
      </c>
      <c r="E51" s="35" t="s">
        <v>367</v>
      </c>
      <c r="F51" s="13">
        <v>40920</v>
      </c>
      <c r="G51" s="8" t="s">
        <v>356</v>
      </c>
      <c r="H51" s="45" t="s">
        <v>368</v>
      </c>
      <c r="I51" s="57"/>
      <c r="J51" s="57">
        <v>5</v>
      </c>
      <c r="K51" s="57">
        <v>5</v>
      </c>
      <c r="L51" s="57">
        <v>3</v>
      </c>
      <c r="M51" s="57">
        <v>3</v>
      </c>
      <c r="N51" s="57">
        <v>2</v>
      </c>
      <c r="O51" s="57">
        <v>0</v>
      </c>
      <c r="P51" s="57">
        <v>0</v>
      </c>
      <c r="Q51" s="57">
        <v>0</v>
      </c>
      <c r="R51" s="125">
        <v>18</v>
      </c>
      <c r="S51" s="183">
        <f t="shared" si="0"/>
        <v>39.130434782608695</v>
      </c>
      <c r="T51" s="18" t="s">
        <v>47</v>
      </c>
    </row>
    <row r="52" spans="1:21" ht="15" customHeight="1" x14ac:dyDescent="0.25">
      <c r="A52" s="43">
        <v>45</v>
      </c>
      <c r="B52" s="34" t="s">
        <v>116</v>
      </c>
      <c r="C52" s="35" t="s">
        <v>534</v>
      </c>
      <c r="D52" s="35" t="s">
        <v>558</v>
      </c>
      <c r="E52" s="35" t="s">
        <v>367</v>
      </c>
      <c r="F52" s="25">
        <v>40965</v>
      </c>
      <c r="G52" s="5" t="s">
        <v>346</v>
      </c>
      <c r="H52" s="45" t="s">
        <v>368</v>
      </c>
      <c r="I52" s="57"/>
      <c r="J52" s="57">
        <v>3</v>
      </c>
      <c r="K52" s="57">
        <v>5</v>
      </c>
      <c r="L52" s="57">
        <v>5</v>
      </c>
      <c r="M52" s="57">
        <v>2</v>
      </c>
      <c r="N52" s="57">
        <v>2</v>
      </c>
      <c r="O52" s="57">
        <v>1</v>
      </c>
      <c r="P52" s="57">
        <v>0</v>
      </c>
      <c r="Q52" s="57">
        <v>0</v>
      </c>
      <c r="R52" s="125">
        <v>18</v>
      </c>
      <c r="S52" s="183">
        <f t="shared" si="0"/>
        <v>39.130434782608695</v>
      </c>
      <c r="T52" s="5" t="s">
        <v>27</v>
      </c>
    </row>
    <row r="53" spans="1:21" s="109" customFormat="1" ht="22.5" customHeight="1" x14ac:dyDescent="0.25">
      <c r="A53" s="43">
        <v>46</v>
      </c>
      <c r="B53" s="35" t="s">
        <v>102</v>
      </c>
      <c r="C53" s="35" t="s">
        <v>491</v>
      </c>
      <c r="D53" s="35" t="s">
        <v>439</v>
      </c>
      <c r="E53" s="35" t="s">
        <v>366</v>
      </c>
      <c r="F53" s="10">
        <v>40715</v>
      </c>
      <c r="G53" s="30" t="s">
        <v>485</v>
      </c>
      <c r="H53" s="45" t="s">
        <v>368</v>
      </c>
      <c r="I53" s="57"/>
      <c r="J53" s="57">
        <v>4</v>
      </c>
      <c r="K53" s="57">
        <v>5</v>
      </c>
      <c r="L53" s="57">
        <v>5</v>
      </c>
      <c r="M53" s="57">
        <v>0</v>
      </c>
      <c r="N53" s="57">
        <v>1</v>
      </c>
      <c r="O53" s="57">
        <v>0</v>
      </c>
      <c r="P53" s="57">
        <v>3</v>
      </c>
      <c r="Q53" s="57">
        <v>0</v>
      </c>
      <c r="R53" s="125">
        <v>18</v>
      </c>
      <c r="S53" s="183">
        <f t="shared" si="0"/>
        <v>39.130434782608695</v>
      </c>
      <c r="T53" s="9" t="s">
        <v>37</v>
      </c>
      <c r="U53" s="123"/>
    </row>
    <row r="54" spans="1:21" s="109" customFormat="1" ht="25.5" customHeight="1" x14ac:dyDescent="0.25">
      <c r="A54" s="43">
        <v>47</v>
      </c>
      <c r="B54" s="33" t="s">
        <v>84</v>
      </c>
      <c r="C54" s="36" t="s">
        <v>385</v>
      </c>
      <c r="D54" s="36" t="s">
        <v>565</v>
      </c>
      <c r="E54" s="35" t="s">
        <v>367</v>
      </c>
      <c r="F54" s="7">
        <v>40709</v>
      </c>
      <c r="G54" s="30" t="s">
        <v>347</v>
      </c>
      <c r="H54" s="45" t="s">
        <v>368</v>
      </c>
      <c r="I54" s="62"/>
      <c r="J54" s="57">
        <v>5</v>
      </c>
      <c r="K54" s="57">
        <v>2</v>
      </c>
      <c r="L54" s="57">
        <v>5</v>
      </c>
      <c r="M54" s="57">
        <v>2</v>
      </c>
      <c r="N54" s="57">
        <v>1</v>
      </c>
      <c r="O54" s="57">
        <v>3</v>
      </c>
      <c r="P54" s="57">
        <v>0</v>
      </c>
      <c r="Q54" s="57">
        <v>0</v>
      </c>
      <c r="R54" s="125">
        <v>18</v>
      </c>
      <c r="S54" s="183">
        <f t="shared" si="0"/>
        <v>39.130434782608695</v>
      </c>
      <c r="T54" s="39" t="s">
        <v>30</v>
      </c>
      <c r="U54" s="123"/>
    </row>
    <row r="55" spans="1:21" ht="15" customHeight="1" x14ac:dyDescent="0.25">
      <c r="A55" s="43">
        <v>48</v>
      </c>
      <c r="B55" s="34" t="s">
        <v>143</v>
      </c>
      <c r="C55" s="35" t="s">
        <v>378</v>
      </c>
      <c r="D55" s="35" t="s">
        <v>236</v>
      </c>
      <c r="E55" s="35" t="s">
        <v>367</v>
      </c>
      <c r="F55" s="6">
        <v>40798</v>
      </c>
      <c r="G55" s="5" t="s">
        <v>345</v>
      </c>
      <c r="H55" s="45" t="s">
        <v>368</v>
      </c>
      <c r="I55" s="57"/>
      <c r="J55" s="57">
        <v>4</v>
      </c>
      <c r="K55" s="57">
        <v>5</v>
      </c>
      <c r="L55" s="57">
        <v>3</v>
      </c>
      <c r="M55" s="57">
        <v>0</v>
      </c>
      <c r="N55" s="57">
        <v>4</v>
      </c>
      <c r="O55" s="57">
        <v>1</v>
      </c>
      <c r="P55" s="57">
        <v>0</v>
      </c>
      <c r="Q55" s="57">
        <v>0</v>
      </c>
      <c r="R55" s="125">
        <v>17</v>
      </c>
      <c r="S55" s="183">
        <f t="shared" si="0"/>
        <v>36.95652173913043</v>
      </c>
      <c r="T55" s="5" t="s">
        <v>25</v>
      </c>
    </row>
    <row r="56" spans="1:21" ht="15" customHeight="1" x14ac:dyDescent="0.25">
      <c r="A56" s="43">
        <v>49</v>
      </c>
      <c r="B56" s="35" t="s">
        <v>133</v>
      </c>
      <c r="C56" s="35" t="s">
        <v>531</v>
      </c>
      <c r="D56" s="35" t="s">
        <v>556</v>
      </c>
      <c r="E56" s="35" t="s">
        <v>367</v>
      </c>
      <c r="F56" s="13">
        <v>40745</v>
      </c>
      <c r="G56" s="8" t="s">
        <v>356</v>
      </c>
      <c r="H56" s="45" t="s">
        <v>368</v>
      </c>
      <c r="I56" s="57"/>
      <c r="J56" s="57">
        <v>5</v>
      </c>
      <c r="K56" s="57">
        <v>5</v>
      </c>
      <c r="L56" s="57">
        <v>1</v>
      </c>
      <c r="M56" s="57">
        <v>2</v>
      </c>
      <c r="N56" s="57">
        <v>2</v>
      </c>
      <c r="O56" s="57">
        <v>2</v>
      </c>
      <c r="P56" s="57">
        <v>0</v>
      </c>
      <c r="Q56" s="57">
        <v>0</v>
      </c>
      <c r="R56" s="125">
        <v>17</v>
      </c>
      <c r="S56" s="183">
        <f t="shared" si="0"/>
        <v>36.95652173913043</v>
      </c>
      <c r="T56" s="18" t="s">
        <v>53</v>
      </c>
    </row>
    <row r="57" spans="1:21" ht="15" customHeight="1" x14ac:dyDescent="0.25">
      <c r="A57" s="43">
        <v>50</v>
      </c>
      <c r="B57" s="33" t="s">
        <v>87</v>
      </c>
      <c r="C57" s="36" t="s">
        <v>494</v>
      </c>
      <c r="D57" s="36" t="s">
        <v>425</v>
      </c>
      <c r="E57" s="35" t="s">
        <v>366</v>
      </c>
      <c r="F57" s="7">
        <v>40731</v>
      </c>
      <c r="G57" s="30" t="s">
        <v>347</v>
      </c>
      <c r="H57" s="45" t="s">
        <v>368</v>
      </c>
      <c r="I57" s="62"/>
      <c r="J57" s="57">
        <v>2</v>
      </c>
      <c r="K57" s="57">
        <v>5</v>
      </c>
      <c r="L57" s="57">
        <v>5</v>
      </c>
      <c r="M57" s="57">
        <v>0</v>
      </c>
      <c r="N57" s="57">
        <v>3</v>
      </c>
      <c r="O57" s="57">
        <v>2</v>
      </c>
      <c r="P57" s="57">
        <v>0</v>
      </c>
      <c r="Q57" s="57">
        <v>0</v>
      </c>
      <c r="R57" s="125">
        <v>17</v>
      </c>
      <c r="S57" s="183">
        <f t="shared" si="0"/>
        <v>36.95652173913043</v>
      </c>
      <c r="T57" s="39" t="s">
        <v>31</v>
      </c>
    </row>
    <row r="58" spans="1:21" ht="15" customHeight="1" x14ac:dyDescent="0.25">
      <c r="A58" s="43">
        <v>51</v>
      </c>
      <c r="B58" s="34" t="s">
        <v>108</v>
      </c>
      <c r="C58" s="35" t="s">
        <v>292</v>
      </c>
      <c r="D58" s="35" t="s">
        <v>567</v>
      </c>
      <c r="E58" s="35" t="s">
        <v>367</v>
      </c>
      <c r="F58" s="7">
        <v>40980</v>
      </c>
      <c r="G58" s="30" t="s">
        <v>347</v>
      </c>
      <c r="H58" s="45" t="s">
        <v>368</v>
      </c>
      <c r="I58" s="57"/>
      <c r="J58" s="57">
        <v>2</v>
      </c>
      <c r="K58" s="57">
        <v>3</v>
      </c>
      <c r="L58" s="57">
        <v>5</v>
      </c>
      <c r="M58" s="57">
        <v>0</v>
      </c>
      <c r="N58" s="57">
        <v>3</v>
      </c>
      <c r="O58" s="57">
        <v>0</v>
      </c>
      <c r="P58" s="57">
        <v>2</v>
      </c>
      <c r="Q58" s="57">
        <v>2</v>
      </c>
      <c r="R58" s="125">
        <v>17</v>
      </c>
      <c r="S58" s="183">
        <f t="shared" si="0"/>
        <v>36.95652173913043</v>
      </c>
      <c r="T58" s="39" t="s">
        <v>41</v>
      </c>
    </row>
    <row r="59" spans="1:21" ht="15" customHeight="1" x14ac:dyDescent="0.25">
      <c r="A59" s="43">
        <v>52</v>
      </c>
      <c r="B59" s="34" t="s">
        <v>109</v>
      </c>
      <c r="C59" s="35" t="s">
        <v>110</v>
      </c>
      <c r="D59" s="35" t="s">
        <v>363</v>
      </c>
      <c r="E59" s="35" t="s">
        <v>367</v>
      </c>
      <c r="F59" s="7">
        <v>40943</v>
      </c>
      <c r="G59" s="30" t="s">
        <v>347</v>
      </c>
      <c r="H59" s="45" t="s">
        <v>368</v>
      </c>
      <c r="I59" s="57"/>
      <c r="J59" s="57">
        <v>2</v>
      </c>
      <c r="K59" s="57">
        <v>5</v>
      </c>
      <c r="L59" s="57">
        <v>4</v>
      </c>
      <c r="M59" s="57">
        <v>0</v>
      </c>
      <c r="N59" s="57">
        <v>1</v>
      </c>
      <c r="O59" s="57">
        <v>1</v>
      </c>
      <c r="P59" s="57">
        <v>0</v>
      </c>
      <c r="Q59" s="57">
        <v>0</v>
      </c>
      <c r="R59" s="125">
        <v>17</v>
      </c>
      <c r="S59" s="183">
        <f t="shared" si="0"/>
        <v>36.95652173913043</v>
      </c>
      <c r="T59" s="39" t="s">
        <v>31</v>
      </c>
    </row>
    <row r="60" spans="1:21" ht="15" customHeight="1" x14ac:dyDescent="0.25">
      <c r="A60" s="43">
        <v>53</v>
      </c>
      <c r="B60" s="34" t="s">
        <v>134</v>
      </c>
      <c r="C60" s="35" t="s">
        <v>292</v>
      </c>
      <c r="D60" s="35" t="s">
        <v>81</v>
      </c>
      <c r="E60" s="35" t="s">
        <v>367</v>
      </c>
      <c r="F60" s="25">
        <v>40668</v>
      </c>
      <c r="G60" s="5" t="s">
        <v>346</v>
      </c>
      <c r="H60" s="45" t="s">
        <v>368</v>
      </c>
      <c r="I60" s="57"/>
      <c r="J60" s="57">
        <v>2.5</v>
      </c>
      <c r="K60" s="57">
        <v>5</v>
      </c>
      <c r="L60" s="57">
        <v>5</v>
      </c>
      <c r="M60" s="57">
        <v>2</v>
      </c>
      <c r="N60" s="57">
        <v>2</v>
      </c>
      <c r="O60" s="57">
        <v>0</v>
      </c>
      <c r="P60" s="57">
        <v>0</v>
      </c>
      <c r="Q60" s="57">
        <v>0</v>
      </c>
      <c r="R60" s="125">
        <v>16.5</v>
      </c>
      <c r="S60" s="183">
        <f t="shared" si="0"/>
        <v>35.869565217391305</v>
      </c>
      <c r="T60" s="5" t="s">
        <v>28</v>
      </c>
    </row>
    <row r="61" spans="1:21" ht="15" customHeight="1" x14ac:dyDescent="0.25">
      <c r="A61" s="43">
        <v>54</v>
      </c>
      <c r="B61" s="34" t="s">
        <v>136</v>
      </c>
      <c r="C61" s="35" t="s">
        <v>537</v>
      </c>
      <c r="D61" s="35" t="s">
        <v>474</v>
      </c>
      <c r="E61" s="35" t="s">
        <v>366</v>
      </c>
      <c r="F61" s="25">
        <v>40668</v>
      </c>
      <c r="G61" s="5" t="s">
        <v>346</v>
      </c>
      <c r="H61" s="45" t="s">
        <v>368</v>
      </c>
      <c r="I61" s="57"/>
      <c r="J61" s="57">
        <v>3</v>
      </c>
      <c r="K61" s="57">
        <v>5</v>
      </c>
      <c r="L61" s="57">
        <v>2</v>
      </c>
      <c r="M61" s="57">
        <v>2.5</v>
      </c>
      <c r="N61" s="57">
        <v>2</v>
      </c>
      <c r="O61" s="57">
        <v>0</v>
      </c>
      <c r="P61" s="57">
        <v>0</v>
      </c>
      <c r="Q61" s="57">
        <v>2</v>
      </c>
      <c r="R61" s="125">
        <v>16.5</v>
      </c>
      <c r="S61" s="183">
        <f t="shared" si="0"/>
        <v>35.869565217391305</v>
      </c>
      <c r="T61" s="5" t="s">
        <v>29</v>
      </c>
    </row>
    <row r="62" spans="1:21" ht="15" customHeight="1" x14ac:dyDescent="0.25">
      <c r="A62" s="43">
        <v>55</v>
      </c>
      <c r="B62" s="35" t="s">
        <v>128</v>
      </c>
      <c r="C62" s="35" t="s">
        <v>543</v>
      </c>
      <c r="D62" s="35" t="s">
        <v>562</v>
      </c>
      <c r="E62" s="35" t="s">
        <v>367</v>
      </c>
      <c r="F62" s="14">
        <v>40618</v>
      </c>
      <c r="G62" s="8" t="s">
        <v>486</v>
      </c>
      <c r="H62" s="45" t="s">
        <v>368</v>
      </c>
      <c r="I62" s="57"/>
      <c r="J62" s="57">
        <v>2.5</v>
      </c>
      <c r="K62" s="57">
        <v>5</v>
      </c>
      <c r="L62" s="57">
        <v>5</v>
      </c>
      <c r="M62" s="57">
        <v>2</v>
      </c>
      <c r="N62" s="57">
        <v>1</v>
      </c>
      <c r="O62" s="57">
        <v>1</v>
      </c>
      <c r="P62" s="57">
        <v>0</v>
      </c>
      <c r="Q62" s="57">
        <v>0</v>
      </c>
      <c r="R62" s="125">
        <v>16.5</v>
      </c>
      <c r="S62" s="183">
        <f t="shared" si="0"/>
        <v>35.869565217391305</v>
      </c>
      <c r="T62" s="17" t="s">
        <v>48</v>
      </c>
    </row>
    <row r="63" spans="1:21" ht="15" customHeight="1" x14ac:dyDescent="0.25">
      <c r="A63" s="43">
        <v>56</v>
      </c>
      <c r="B63" s="34" t="s">
        <v>159</v>
      </c>
      <c r="C63" s="35" t="s">
        <v>509</v>
      </c>
      <c r="D63" s="35" t="s">
        <v>550</v>
      </c>
      <c r="E63" s="35" t="s">
        <v>367</v>
      </c>
      <c r="F63" s="7">
        <v>40839</v>
      </c>
      <c r="G63" s="39" t="s">
        <v>355</v>
      </c>
      <c r="H63" s="45" t="s">
        <v>368</v>
      </c>
      <c r="I63" s="57"/>
      <c r="J63" s="57">
        <v>2</v>
      </c>
      <c r="K63" s="57">
        <v>5</v>
      </c>
      <c r="L63" s="57">
        <v>1</v>
      </c>
      <c r="M63" s="57">
        <v>2</v>
      </c>
      <c r="N63" s="57">
        <v>4</v>
      </c>
      <c r="O63" s="57">
        <v>2</v>
      </c>
      <c r="P63" s="57">
        <v>0</v>
      </c>
      <c r="Q63" s="57">
        <v>0</v>
      </c>
      <c r="R63" s="125">
        <v>16</v>
      </c>
      <c r="S63" s="183">
        <f t="shared" si="0"/>
        <v>34.782608695652172</v>
      </c>
      <c r="T63" s="5" t="s">
        <v>61</v>
      </c>
    </row>
    <row r="64" spans="1:21" ht="15" customHeight="1" x14ac:dyDescent="0.25">
      <c r="A64" s="43">
        <v>57</v>
      </c>
      <c r="B64" s="33" t="s">
        <v>69</v>
      </c>
      <c r="C64" s="36" t="s">
        <v>390</v>
      </c>
      <c r="D64" s="36" t="s">
        <v>552</v>
      </c>
      <c r="E64" s="35" t="s">
        <v>367</v>
      </c>
      <c r="F64" s="6">
        <v>40678</v>
      </c>
      <c r="G64" s="5" t="s">
        <v>345</v>
      </c>
      <c r="H64" s="45" t="s">
        <v>368</v>
      </c>
      <c r="I64" s="62"/>
      <c r="J64" s="57">
        <v>0</v>
      </c>
      <c r="K64" s="57">
        <v>5</v>
      </c>
      <c r="L64" s="57">
        <v>2</v>
      </c>
      <c r="M64" s="57">
        <v>2</v>
      </c>
      <c r="N64" s="57">
        <v>4</v>
      </c>
      <c r="O64" s="57">
        <v>0</v>
      </c>
      <c r="P64" s="57">
        <v>3</v>
      </c>
      <c r="Q64" s="57">
        <v>0</v>
      </c>
      <c r="R64" s="125">
        <v>16</v>
      </c>
      <c r="S64" s="183">
        <f t="shared" si="0"/>
        <v>34.782608695652172</v>
      </c>
      <c r="T64" s="5" t="s">
        <v>23</v>
      </c>
    </row>
    <row r="65" spans="1:23" ht="15" customHeight="1" x14ac:dyDescent="0.25">
      <c r="A65" s="43">
        <v>58</v>
      </c>
      <c r="B65" s="34" t="s">
        <v>135</v>
      </c>
      <c r="C65" s="35" t="s">
        <v>536</v>
      </c>
      <c r="D65" s="35" t="s">
        <v>363</v>
      </c>
      <c r="E65" s="35" t="s">
        <v>367</v>
      </c>
      <c r="F65" s="25">
        <v>40952</v>
      </c>
      <c r="G65" s="5" t="s">
        <v>346</v>
      </c>
      <c r="H65" s="45" t="s">
        <v>368</v>
      </c>
      <c r="I65" s="57"/>
      <c r="J65" s="57">
        <v>3</v>
      </c>
      <c r="K65" s="57">
        <v>5</v>
      </c>
      <c r="L65" s="57">
        <v>3</v>
      </c>
      <c r="M65" s="57">
        <v>3</v>
      </c>
      <c r="N65" s="57">
        <v>2</v>
      </c>
      <c r="O65" s="57">
        <v>0</v>
      </c>
      <c r="P65" s="57">
        <v>0</v>
      </c>
      <c r="Q65" s="57">
        <v>0</v>
      </c>
      <c r="R65" s="125">
        <v>16</v>
      </c>
      <c r="S65" s="183">
        <f t="shared" si="0"/>
        <v>34.782608695652172</v>
      </c>
      <c r="T65" s="5" t="s">
        <v>27</v>
      </c>
    </row>
    <row r="66" spans="1:23" ht="15" customHeight="1" x14ac:dyDescent="0.25">
      <c r="A66" s="43">
        <v>59</v>
      </c>
      <c r="B66" s="34" t="s">
        <v>115</v>
      </c>
      <c r="C66" s="35" t="s">
        <v>520</v>
      </c>
      <c r="D66" s="35" t="s">
        <v>365</v>
      </c>
      <c r="E66" s="35" t="s">
        <v>366</v>
      </c>
      <c r="F66" s="38">
        <v>40557</v>
      </c>
      <c r="G66" s="30" t="s">
        <v>348</v>
      </c>
      <c r="H66" s="45" t="s">
        <v>368</v>
      </c>
      <c r="I66" s="57"/>
      <c r="J66" s="57">
        <v>3.5</v>
      </c>
      <c r="K66" s="57">
        <v>5</v>
      </c>
      <c r="L66" s="57">
        <v>4</v>
      </c>
      <c r="M66" s="57">
        <v>0</v>
      </c>
      <c r="N66" s="57">
        <v>2</v>
      </c>
      <c r="O66" s="57">
        <v>1</v>
      </c>
      <c r="P66" s="57">
        <v>0</v>
      </c>
      <c r="Q66" s="57">
        <v>0</v>
      </c>
      <c r="R66" s="125">
        <v>15.5</v>
      </c>
      <c r="S66" s="183">
        <f t="shared" si="0"/>
        <v>33.695652173913047</v>
      </c>
      <c r="T66" s="16" t="s">
        <v>43</v>
      </c>
    </row>
    <row r="67" spans="1:23" ht="15" customHeight="1" x14ac:dyDescent="0.25">
      <c r="A67" s="43">
        <v>60</v>
      </c>
      <c r="B67" s="34" t="s">
        <v>117</v>
      </c>
      <c r="C67" s="35" t="s">
        <v>535</v>
      </c>
      <c r="D67" s="35" t="s">
        <v>307</v>
      </c>
      <c r="E67" s="35" t="s">
        <v>367</v>
      </c>
      <c r="F67" s="25">
        <v>40728</v>
      </c>
      <c r="G67" s="5" t="s">
        <v>346</v>
      </c>
      <c r="H67" s="45" t="s">
        <v>368</v>
      </c>
      <c r="I67" s="57"/>
      <c r="J67" s="57">
        <v>4</v>
      </c>
      <c r="K67" s="57">
        <v>1</v>
      </c>
      <c r="L67" s="57">
        <v>5</v>
      </c>
      <c r="M67" s="57">
        <v>1</v>
      </c>
      <c r="N67" s="57">
        <v>2</v>
      </c>
      <c r="O67" s="57">
        <v>0</v>
      </c>
      <c r="P67" s="57">
        <v>2.5</v>
      </c>
      <c r="Q67" s="57">
        <v>0</v>
      </c>
      <c r="R67" s="125">
        <v>15.5</v>
      </c>
      <c r="S67" s="183">
        <f t="shared" si="0"/>
        <v>33.695652173913047</v>
      </c>
      <c r="T67" s="5" t="s">
        <v>29</v>
      </c>
    </row>
    <row r="68" spans="1:23" ht="15" customHeight="1" x14ac:dyDescent="0.25">
      <c r="A68" s="43">
        <v>61</v>
      </c>
      <c r="B68" s="34" t="s">
        <v>100</v>
      </c>
      <c r="C68" s="35" t="s">
        <v>548</v>
      </c>
      <c r="D68" s="35" t="s">
        <v>475</v>
      </c>
      <c r="E68" s="35" t="s">
        <v>367</v>
      </c>
      <c r="F68" s="11">
        <v>40872</v>
      </c>
      <c r="G68" s="30" t="s">
        <v>485</v>
      </c>
      <c r="H68" s="45" t="s">
        <v>368</v>
      </c>
      <c r="I68" s="57"/>
      <c r="J68" s="57">
        <v>2.5</v>
      </c>
      <c r="K68" s="57">
        <v>0</v>
      </c>
      <c r="L68" s="57">
        <v>5</v>
      </c>
      <c r="M68" s="57">
        <v>2</v>
      </c>
      <c r="N68" s="57">
        <v>3</v>
      </c>
      <c r="O68" s="57">
        <v>1.5</v>
      </c>
      <c r="P68" s="57">
        <v>0</v>
      </c>
      <c r="Q68" s="57">
        <v>1</v>
      </c>
      <c r="R68" s="125">
        <v>15</v>
      </c>
      <c r="S68" s="183">
        <f t="shared" si="0"/>
        <v>32.608695652173914</v>
      </c>
      <c r="T68" s="8" t="s">
        <v>40</v>
      </c>
    </row>
    <row r="69" spans="1:23" ht="15" customHeight="1" x14ac:dyDescent="0.25">
      <c r="A69" s="43">
        <v>62</v>
      </c>
      <c r="B69" s="34" t="s">
        <v>112</v>
      </c>
      <c r="C69" s="35" t="s">
        <v>519</v>
      </c>
      <c r="D69" s="35" t="s">
        <v>236</v>
      </c>
      <c r="E69" s="35" t="s">
        <v>367</v>
      </c>
      <c r="F69" s="38">
        <v>40806</v>
      </c>
      <c r="G69" s="30" t="s">
        <v>348</v>
      </c>
      <c r="H69" s="45" t="s">
        <v>368</v>
      </c>
      <c r="I69" s="57"/>
      <c r="J69" s="57">
        <v>1</v>
      </c>
      <c r="K69" s="57">
        <v>5</v>
      </c>
      <c r="L69" s="57">
        <v>3</v>
      </c>
      <c r="M69" s="57">
        <v>3</v>
      </c>
      <c r="N69" s="57">
        <v>2</v>
      </c>
      <c r="O69" s="57">
        <v>0.5</v>
      </c>
      <c r="P69" s="57">
        <v>0</v>
      </c>
      <c r="Q69" s="57">
        <v>0</v>
      </c>
      <c r="R69" s="125">
        <v>14.5</v>
      </c>
      <c r="S69" s="183">
        <f t="shared" si="0"/>
        <v>31.521739130434785</v>
      </c>
      <c r="T69" s="16" t="s">
        <v>35</v>
      </c>
    </row>
    <row r="70" spans="1:23" ht="15" customHeight="1" x14ac:dyDescent="0.25">
      <c r="A70" s="43">
        <v>63</v>
      </c>
      <c r="B70" s="34" t="s">
        <v>158</v>
      </c>
      <c r="C70" s="35" t="s">
        <v>515</v>
      </c>
      <c r="D70" s="35" t="s">
        <v>362</v>
      </c>
      <c r="E70" s="35" t="s">
        <v>367</v>
      </c>
      <c r="F70" s="7" t="s">
        <v>20</v>
      </c>
      <c r="G70" s="5" t="s">
        <v>488</v>
      </c>
      <c r="H70" s="45" t="s">
        <v>368</v>
      </c>
      <c r="I70" s="57"/>
      <c r="J70" s="57">
        <v>5</v>
      </c>
      <c r="K70" s="57">
        <v>0</v>
      </c>
      <c r="L70" s="57">
        <v>4</v>
      </c>
      <c r="M70" s="57">
        <v>0</v>
      </c>
      <c r="N70" s="57">
        <v>1</v>
      </c>
      <c r="O70" s="57">
        <v>4</v>
      </c>
      <c r="P70" s="57">
        <v>0</v>
      </c>
      <c r="Q70" s="57">
        <v>0</v>
      </c>
      <c r="R70" s="125">
        <v>14</v>
      </c>
      <c r="S70" s="183">
        <f t="shared" si="0"/>
        <v>30.434782608695656</v>
      </c>
      <c r="T70" s="5" t="s">
        <v>42</v>
      </c>
    </row>
    <row r="71" spans="1:23" ht="15" customHeight="1" x14ac:dyDescent="0.25">
      <c r="A71" s="43">
        <v>64</v>
      </c>
      <c r="B71" s="34" t="s">
        <v>87</v>
      </c>
      <c r="C71" s="35" t="s">
        <v>511</v>
      </c>
      <c r="D71" s="35" t="s">
        <v>322</v>
      </c>
      <c r="E71" s="35" t="s">
        <v>366</v>
      </c>
      <c r="F71" s="38">
        <v>40796</v>
      </c>
      <c r="G71" s="30" t="s">
        <v>348</v>
      </c>
      <c r="H71" s="45" t="s">
        <v>368</v>
      </c>
      <c r="I71" s="57"/>
      <c r="J71" s="57">
        <v>4</v>
      </c>
      <c r="K71" s="57">
        <v>0</v>
      </c>
      <c r="L71" s="57">
        <v>4</v>
      </c>
      <c r="M71" s="57">
        <v>3</v>
      </c>
      <c r="N71" s="57">
        <v>1</v>
      </c>
      <c r="O71" s="57">
        <v>0</v>
      </c>
      <c r="P71" s="57">
        <v>2</v>
      </c>
      <c r="Q71" s="57">
        <v>0</v>
      </c>
      <c r="R71" s="125">
        <v>14</v>
      </c>
      <c r="S71" s="183">
        <f t="shared" si="0"/>
        <v>30.434782608695656</v>
      </c>
      <c r="T71" s="16" t="s">
        <v>36</v>
      </c>
    </row>
    <row r="72" spans="1:23" ht="15" customHeight="1" x14ac:dyDescent="0.25">
      <c r="A72" s="43">
        <v>65</v>
      </c>
      <c r="B72" s="34" t="s">
        <v>151</v>
      </c>
      <c r="C72" s="35" t="s">
        <v>501</v>
      </c>
      <c r="D72" s="35" t="s">
        <v>432</v>
      </c>
      <c r="E72" s="35" t="s">
        <v>366</v>
      </c>
      <c r="F72" s="7">
        <v>40805</v>
      </c>
      <c r="G72" s="30" t="s">
        <v>347</v>
      </c>
      <c r="H72" s="45" t="s">
        <v>368</v>
      </c>
      <c r="I72" s="57"/>
      <c r="J72" s="57">
        <v>2</v>
      </c>
      <c r="K72" s="57">
        <v>1</v>
      </c>
      <c r="L72" s="57">
        <v>0</v>
      </c>
      <c r="M72" s="57">
        <v>5</v>
      </c>
      <c r="N72" s="57">
        <v>1</v>
      </c>
      <c r="O72" s="57">
        <v>2</v>
      </c>
      <c r="P72" s="57">
        <v>3</v>
      </c>
      <c r="Q72" s="57">
        <v>0</v>
      </c>
      <c r="R72" s="125">
        <v>14</v>
      </c>
      <c r="S72" s="183">
        <f t="shared" si="0"/>
        <v>30.434782608695656</v>
      </c>
      <c r="T72" s="39" t="s">
        <v>60</v>
      </c>
    </row>
    <row r="73" spans="1:23" ht="15" customHeight="1" x14ac:dyDescent="0.25">
      <c r="A73" s="43">
        <v>66</v>
      </c>
      <c r="B73" s="36" t="s">
        <v>82</v>
      </c>
      <c r="C73" s="36" t="s">
        <v>492</v>
      </c>
      <c r="D73" s="36" t="s">
        <v>568</v>
      </c>
      <c r="E73" s="35" t="s">
        <v>367</v>
      </c>
      <c r="F73" s="40">
        <v>40578</v>
      </c>
      <c r="G73" s="39" t="s">
        <v>350</v>
      </c>
      <c r="H73" s="45" t="s">
        <v>368</v>
      </c>
      <c r="I73" s="62"/>
      <c r="J73" s="57">
        <v>0</v>
      </c>
      <c r="K73" s="57">
        <v>5</v>
      </c>
      <c r="L73" s="57">
        <v>4</v>
      </c>
      <c r="M73" s="57">
        <v>4</v>
      </c>
      <c r="N73" s="57">
        <v>1</v>
      </c>
      <c r="O73" s="57">
        <v>0</v>
      </c>
      <c r="P73" s="57">
        <v>0</v>
      </c>
      <c r="Q73" s="57">
        <v>0</v>
      </c>
      <c r="R73" s="125">
        <v>14</v>
      </c>
      <c r="S73" s="183">
        <f t="shared" ref="S73:S101" si="1">R73/46*100</f>
        <v>30.434782608695656</v>
      </c>
      <c r="T73" s="3" t="s">
        <v>33</v>
      </c>
    </row>
    <row r="74" spans="1:23" ht="15" customHeight="1" x14ac:dyDescent="0.25">
      <c r="A74" s="43">
        <v>67</v>
      </c>
      <c r="B74" s="33" t="s">
        <v>76</v>
      </c>
      <c r="C74" s="36" t="s">
        <v>77</v>
      </c>
      <c r="D74" s="36" t="s">
        <v>78</v>
      </c>
      <c r="E74" s="35" t="s">
        <v>367</v>
      </c>
      <c r="F74" s="6">
        <v>40808</v>
      </c>
      <c r="G74" s="5" t="s">
        <v>345</v>
      </c>
      <c r="H74" s="45" t="s">
        <v>368</v>
      </c>
      <c r="I74" s="62"/>
      <c r="J74" s="57">
        <v>3.5</v>
      </c>
      <c r="K74" s="57">
        <v>0</v>
      </c>
      <c r="L74" s="57">
        <v>5</v>
      </c>
      <c r="M74" s="57">
        <v>2</v>
      </c>
      <c r="N74" s="57">
        <v>2</v>
      </c>
      <c r="O74" s="57">
        <v>1</v>
      </c>
      <c r="P74" s="57">
        <v>0</v>
      </c>
      <c r="Q74" s="57">
        <v>0</v>
      </c>
      <c r="R74" s="125">
        <v>13.5</v>
      </c>
      <c r="S74" s="183">
        <f t="shared" si="1"/>
        <v>29.347826086956523</v>
      </c>
      <c r="T74" s="5" t="s">
        <v>25</v>
      </c>
    </row>
    <row r="75" spans="1:23" ht="15" customHeight="1" x14ac:dyDescent="0.25">
      <c r="A75" s="43">
        <v>68</v>
      </c>
      <c r="B75" s="35" t="s">
        <v>152</v>
      </c>
      <c r="C75" s="35" t="s">
        <v>480</v>
      </c>
      <c r="D75" s="35" t="s">
        <v>403</v>
      </c>
      <c r="E75" s="35" t="s">
        <v>367</v>
      </c>
      <c r="F75" s="2">
        <v>40918</v>
      </c>
      <c r="G75" s="30" t="s">
        <v>352</v>
      </c>
      <c r="H75" s="45" t="s">
        <v>368</v>
      </c>
      <c r="I75" s="57"/>
      <c r="J75" s="57">
        <v>3.5</v>
      </c>
      <c r="K75" s="57">
        <v>0</v>
      </c>
      <c r="L75" s="57">
        <v>1</v>
      </c>
      <c r="M75" s="57">
        <v>3</v>
      </c>
      <c r="N75" s="57">
        <v>3</v>
      </c>
      <c r="O75" s="57">
        <v>1</v>
      </c>
      <c r="P75" s="57">
        <v>2</v>
      </c>
      <c r="Q75" s="57">
        <v>0</v>
      </c>
      <c r="R75" s="125">
        <v>13.5</v>
      </c>
      <c r="S75" s="183">
        <f t="shared" si="1"/>
        <v>29.347826086956523</v>
      </c>
      <c r="T75" s="3" t="s">
        <v>52</v>
      </c>
    </row>
    <row r="76" spans="1:23" ht="15" customHeight="1" x14ac:dyDescent="0.25">
      <c r="A76" s="43">
        <v>69</v>
      </c>
      <c r="B76" s="35" t="s">
        <v>120</v>
      </c>
      <c r="C76" s="35" t="s">
        <v>546</v>
      </c>
      <c r="D76" s="35" t="s">
        <v>481</v>
      </c>
      <c r="E76" s="35" t="s">
        <v>366</v>
      </c>
      <c r="F76" s="12">
        <v>40715</v>
      </c>
      <c r="G76" s="8" t="s">
        <v>486</v>
      </c>
      <c r="H76" s="45" t="s">
        <v>368</v>
      </c>
      <c r="I76" s="57"/>
      <c r="J76" s="57">
        <v>2</v>
      </c>
      <c r="K76" s="57">
        <v>5</v>
      </c>
      <c r="L76" s="57">
        <v>0</v>
      </c>
      <c r="M76" s="57">
        <v>3</v>
      </c>
      <c r="N76" s="57">
        <v>1</v>
      </c>
      <c r="O76" s="57">
        <v>0.5</v>
      </c>
      <c r="P76" s="57">
        <v>0</v>
      </c>
      <c r="Q76" s="57">
        <v>2</v>
      </c>
      <c r="R76" s="125">
        <v>13.5</v>
      </c>
      <c r="S76" s="183">
        <f t="shared" si="1"/>
        <v>29.347826086956523</v>
      </c>
      <c r="T76" s="17" t="s">
        <v>45</v>
      </c>
    </row>
    <row r="77" spans="1:23" ht="15" customHeight="1" x14ac:dyDescent="0.25">
      <c r="A77" s="43">
        <v>70</v>
      </c>
      <c r="B77" s="34" t="s">
        <v>125</v>
      </c>
      <c r="C77" s="35" t="s">
        <v>509</v>
      </c>
      <c r="D77" s="35" t="s">
        <v>468</v>
      </c>
      <c r="E77" s="35" t="s">
        <v>367</v>
      </c>
      <c r="F77" s="38">
        <v>40767</v>
      </c>
      <c r="G77" s="30" t="s">
        <v>348</v>
      </c>
      <c r="H77" s="45" t="s">
        <v>368</v>
      </c>
      <c r="I77" s="57"/>
      <c r="J77" s="57">
        <v>3</v>
      </c>
      <c r="K77" s="57">
        <v>5</v>
      </c>
      <c r="L77" s="57">
        <v>0</v>
      </c>
      <c r="M77" s="57">
        <v>3</v>
      </c>
      <c r="N77" s="57">
        <v>1</v>
      </c>
      <c r="O77" s="57">
        <v>0</v>
      </c>
      <c r="P77" s="57">
        <v>1</v>
      </c>
      <c r="Q77" s="57">
        <v>0</v>
      </c>
      <c r="R77" s="125">
        <v>13</v>
      </c>
      <c r="S77" s="183">
        <f t="shared" si="1"/>
        <v>28.260869565217391</v>
      </c>
      <c r="T77" s="16" t="s">
        <v>43</v>
      </c>
    </row>
    <row r="78" spans="1:23" ht="15" customHeight="1" x14ac:dyDescent="0.25">
      <c r="A78" s="43">
        <v>71</v>
      </c>
      <c r="B78" s="33" t="s">
        <v>71</v>
      </c>
      <c r="C78" s="36" t="s">
        <v>525</v>
      </c>
      <c r="D78" s="36" t="s">
        <v>422</v>
      </c>
      <c r="E78" s="35" t="s">
        <v>366</v>
      </c>
      <c r="F78" s="6">
        <v>40750</v>
      </c>
      <c r="G78" s="5" t="s">
        <v>345</v>
      </c>
      <c r="H78" s="45" t="s">
        <v>368</v>
      </c>
      <c r="I78" s="62"/>
      <c r="J78" s="57">
        <v>0</v>
      </c>
      <c r="K78" s="57">
        <v>5</v>
      </c>
      <c r="L78" s="57">
        <v>4</v>
      </c>
      <c r="M78" s="57">
        <v>2</v>
      </c>
      <c r="N78" s="57">
        <v>1</v>
      </c>
      <c r="O78" s="57">
        <v>0</v>
      </c>
      <c r="P78" s="57">
        <v>1</v>
      </c>
      <c r="Q78" s="57">
        <v>0</v>
      </c>
      <c r="R78" s="125">
        <v>13</v>
      </c>
      <c r="S78" s="183">
        <f t="shared" si="1"/>
        <v>28.260869565217391</v>
      </c>
      <c r="T78" s="5" t="s">
        <v>23</v>
      </c>
    </row>
    <row r="79" spans="1:23" ht="15" customHeight="1" x14ac:dyDescent="0.25">
      <c r="A79" s="43">
        <v>72</v>
      </c>
      <c r="B79" s="35" t="s">
        <v>99</v>
      </c>
      <c r="C79" s="35" t="s">
        <v>534</v>
      </c>
      <c r="D79" s="35" t="s">
        <v>330</v>
      </c>
      <c r="E79" s="35" t="s">
        <v>367</v>
      </c>
      <c r="F79" s="10">
        <v>40659</v>
      </c>
      <c r="G79" s="30" t="s">
        <v>485</v>
      </c>
      <c r="H79" s="45" t="s">
        <v>368</v>
      </c>
      <c r="I79" s="57"/>
      <c r="J79" s="57">
        <v>2</v>
      </c>
      <c r="K79" s="57">
        <v>5</v>
      </c>
      <c r="L79" s="57">
        <v>1</v>
      </c>
      <c r="M79" s="57">
        <v>2</v>
      </c>
      <c r="N79" s="57">
        <v>2</v>
      </c>
      <c r="O79" s="57">
        <v>0.5</v>
      </c>
      <c r="P79" s="57">
        <v>0</v>
      </c>
      <c r="Q79" s="57">
        <v>0</v>
      </c>
      <c r="R79" s="125">
        <v>12.5</v>
      </c>
      <c r="S79" s="183">
        <f t="shared" si="1"/>
        <v>27.173913043478258</v>
      </c>
      <c r="T79" s="9" t="s">
        <v>39</v>
      </c>
    </row>
    <row r="80" spans="1:23" ht="15" customHeight="1" x14ac:dyDescent="0.25">
      <c r="A80" s="43">
        <v>73</v>
      </c>
      <c r="B80" s="35" t="s">
        <v>150</v>
      </c>
      <c r="C80" s="35" t="s">
        <v>506</v>
      </c>
      <c r="D80" s="35" t="s">
        <v>330</v>
      </c>
      <c r="E80" s="35" t="s">
        <v>367</v>
      </c>
      <c r="F80" s="2">
        <v>40800</v>
      </c>
      <c r="G80" s="8" t="s">
        <v>472</v>
      </c>
      <c r="H80" s="45" t="s">
        <v>368</v>
      </c>
      <c r="I80" s="57"/>
      <c r="J80" s="57">
        <v>3</v>
      </c>
      <c r="K80" s="57">
        <v>0</v>
      </c>
      <c r="L80" s="57">
        <v>4</v>
      </c>
      <c r="M80" s="57">
        <v>1</v>
      </c>
      <c r="N80" s="57">
        <v>2</v>
      </c>
      <c r="O80" s="57">
        <v>0.5</v>
      </c>
      <c r="P80" s="57">
        <v>0</v>
      </c>
      <c r="Q80" s="57">
        <v>2</v>
      </c>
      <c r="R80" s="125">
        <v>12.5</v>
      </c>
      <c r="S80" s="183">
        <f t="shared" si="1"/>
        <v>27.173913043478258</v>
      </c>
      <c r="T80" s="15" t="s">
        <v>59</v>
      </c>
      <c r="V80" s="42"/>
      <c r="W80" s="42"/>
    </row>
    <row r="81" spans="1:21" ht="15" customHeight="1" x14ac:dyDescent="0.25">
      <c r="A81" s="43">
        <v>74</v>
      </c>
      <c r="B81" s="36" t="s">
        <v>64</v>
      </c>
      <c r="C81" s="36" t="s">
        <v>538</v>
      </c>
      <c r="D81" s="36" t="s">
        <v>343</v>
      </c>
      <c r="E81" s="35" t="s">
        <v>367</v>
      </c>
      <c r="F81" s="2">
        <v>40953</v>
      </c>
      <c r="G81" s="29" t="s">
        <v>351</v>
      </c>
      <c r="H81" s="45" t="s">
        <v>368</v>
      </c>
      <c r="I81" s="62"/>
      <c r="J81" s="57">
        <v>2</v>
      </c>
      <c r="K81" s="57">
        <v>1</v>
      </c>
      <c r="L81" s="57">
        <v>5</v>
      </c>
      <c r="M81" s="57">
        <v>2</v>
      </c>
      <c r="N81" s="57">
        <v>2</v>
      </c>
      <c r="O81" s="57">
        <v>0</v>
      </c>
      <c r="P81" s="57">
        <v>0</v>
      </c>
      <c r="Q81" s="57">
        <v>0</v>
      </c>
      <c r="R81" s="125">
        <v>12</v>
      </c>
      <c r="S81" s="183">
        <f t="shared" si="1"/>
        <v>26.086956521739129</v>
      </c>
      <c r="T81" s="3" t="s">
        <v>21</v>
      </c>
    </row>
    <row r="82" spans="1:21" ht="15" customHeight="1" x14ac:dyDescent="0.25">
      <c r="A82" s="43">
        <v>75</v>
      </c>
      <c r="B82" s="35" t="s">
        <v>132</v>
      </c>
      <c r="C82" s="35" t="s">
        <v>541</v>
      </c>
      <c r="D82" s="35" t="s">
        <v>559</v>
      </c>
      <c r="E82" s="35" t="s">
        <v>366</v>
      </c>
      <c r="F82" s="2">
        <v>40646</v>
      </c>
      <c r="G82" s="30" t="s">
        <v>352</v>
      </c>
      <c r="H82" s="45" t="s">
        <v>368</v>
      </c>
      <c r="I82" s="57"/>
      <c r="J82" s="57">
        <v>1</v>
      </c>
      <c r="K82" s="57">
        <v>5</v>
      </c>
      <c r="L82" s="57">
        <v>0</v>
      </c>
      <c r="M82" s="57">
        <v>3</v>
      </c>
      <c r="N82" s="57">
        <v>3</v>
      </c>
      <c r="O82" s="57">
        <v>0</v>
      </c>
      <c r="P82" s="57">
        <v>0</v>
      </c>
      <c r="Q82" s="57">
        <v>0</v>
      </c>
      <c r="R82" s="125">
        <v>12</v>
      </c>
      <c r="S82" s="183">
        <f t="shared" si="1"/>
        <v>26.086956521739129</v>
      </c>
      <c r="T82" s="3" t="s">
        <v>52</v>
      </c>
    </row>
    <row r="83" spans="1:21" ht="15" customHeight="1" x14ac:dyDescent="0.25">
      <c r="A83" s="43">
        <v>76</v>
      </c>
      <c r="B83" s="36" t="s">
        <v>90</v>
      </c>
      <c r="C83" s="36" t="s">
        <v>385</v>
      </c>
      <c r="D83" s="36" t="s">
        <v>570</v>
      </c>
      <c r="E83" s="35" t="s">
        <v>367</v>
      </c>
      <c r="F83" s="40">
        <v>41001</v>
      </c>
      <c r="G83" s="39" t="s">
        <v>350</v>
      </c>
      <c r="H83" s="45" t="s">
        <v>368</v>
      </c>
      <c r="I83" s="62"/>
      <c r="J83" s="57">
        <v>5</v>
      </c>
      <c r="K83" s="57">
        <v>4</v>
      </c>
      <c r="L83" s="57">
        <v>1</v>
      </c>
      <c r="M83" s="57">
        <v>1</v>
      </c>
      <c r="N83" s="57">
        <v>1</v>
      </c>
      <c r="O83" s="57">
        <v>0</v>
      </c>
      <c r="P83" s="57">
        <v>0</v>
      </c>
      <c r="Q83" s="57">
        <v>0</v>
      </c>
      <c r="R83" s="125">
        <v>12</v>
      </c>
      <c r="S83" s="183">
        <f t="shared" si="1"/>
        <v>26.086956521739129</v>
      </c>
      <c r="T83" s="3" t="s">
        <v>34</v>
      </c>
    </row>
    <row r="84" spans="1:21" ht="15" customHeight="1" x14ac:dyDescent="0.25">
      <c r="A84" s="43">
        <v>77</v>
      </c>
      <c r="B84" s="34" t="s">
        <v>118</v>
      </c>
      <c r="C84" s="35" t="s">
        <v>390</v>
      </c>
      <c r="D84" s="35" t="s">
        <v>379</v>
      </c>
      <c r="E84" s="35" t="s">
        <v>367</v>
      </c>
      <c r="F84" s="25">
        <v>40629</v>
      </c>
      <c r="G84" s="5" t="s">
        <v>346</v>
      </c>
      <c r="H84" s="45" t="s">
        <v>368</v>
      </c>
      <c r="I84" s="57"/>
      <c r="J84" s="57">
        <v>3.5</v>
      </c>
      <c r="K84" s="57">
        <v>5</v>
      </c>
      <c r="L84" s="57">
        <v>0</v>
      </c>
      <c r="M84" s="57">
        <v>2</v>
      </c>
      <c r="N84" s="57">
        <v>1</v>
      </c>
      <c r="O84" s="57">
        <v>0</v>
      </c>
      <c r="P84" s="57">
        <v>0</v>
      </c>
      <c r="Q84" s="57">
        <v>0</v>
      </c>
      <c r="R84" s="125">
        <v>11.5</v>
      </c>
      <c r="S84" s="183">
        <f t="shared" si="1"/>
        <v>25</v>
      </c>
      <c r="T84" s="5" t="s">
        <v>28</v>
      </c>
    </row>
    <row r="85" spans="1:21" s="109" customFormat="1" ht="15" customHeight="1" x14ac:dyDescent="0.25">
      <c r="A85" s="43">
        <v>78</v>
      </c>
      <c r="B85" s="117" t="s">
        <v>92</v>
      </c>
      <c r="C85" s="117" t="s">
        <v>505</v>
      </c>
      <c r="D85" s="117" t="s">
        <v>571</v>
      </c>
      <c r="E85" s="118" t="s">
        <v>367</v>
      </c>
      <c r="F85" s="106">
        <v>40629</v>
      </c>
      <c r="G85" s="105" t="s">
        <v>350</v>
      </c>
      <c r="H85" s="120" t="s">
        <v>368</v>
      </c>
      <c r="I85" s="121"/>
      <c r="J85" s="122">
        <v>4</v>
      </c>
      <c r="K85" s="122">
        <v>0</v>
      </c>
      <c r="L85" s="122">
        <v>4</v>
      </c>
      <c r="M85" s="122">
        <v>2</v>
      </c>
      <c r="N85" s="122">
        <v>1</v>
      </c>
      <c r="O85" s="122">
        <v>0</v>
      </c>
      <c r="P85" s="122">
        <v>0</v>
      </c>
      <c r="Q85" s="122">
        <v>0</v>
      </c>
      <c r="R85" s="124">
        <v>11</v>
      </c>
      <c r="S85" s="184">
        <f t="shared" si="1"/>
        <v>23.913043478260871</v>
      </c>
      <c r="T85" s="104" t="s">
        <v>34</v>
      </c>
      <c r="U85" s="123"/>
    </row>
    <row r="86" spans="1:21" ht="15" customHeight="1" x14ac:dyDescent="0.25">
      <c r="A86" s="43">
        <v>79</v>
      </c>
      <c r="B86" s="35" t="s">
        <v>96</v>
      </c>
      <c r="C86" s="35" t="s">
        <v>385</v>
      </c>
      <c r="D86" s="35" t="s">
        <v>293</v>
      </c>
      <c r="E86" s="35" t="s">
        <v>367</v>
      </c>
      <c r="F86" s="7">
        <v>40873</v>
      </c>
      <c r="G86" s="30" t="s">
        <v>485</v>
      </c>
      <c r="H86" s="45" t="s">
        <v>368</v>
      </c>
      <c r="I86" s="57"/>
      <c r="J86" s="57">
        <v>3</v>
      </c>
      <c r="K86" s="57">
        <v>0</v>
      </c>
      <c r="L86" s="57">
        <v>5</v>
      </c>
      <c r="M86" s="57">
        <v>1</v>
      </c>
      <c r="N86" s="57">
        <v>1</v>
      </c>
      <c r="O86" s="57">
        <v>0.5</v>
      </c>
      <c r="P86" s="57">
        <v>0</v>
      </c>
      <c r="Q86" s="57">
        <v>0</v>
      </c>
      <c r="R86" s="125">
        <v>10.5</v>
      </c>
      <c r="S86" s="183">
        <f t="shared" si="1"/>
        <v>22.826086956521738</v>
      </c>
      <c r="T86" s="9" t="s">
        <v>37</v>
      </c>
    </row>
    <row r="87" spans="1:21" ht="15" customHeight="1" x14ac:dyDescent="0.25">
      <c r="A87" s="43">
        <v>80</v>
      </c>
      <c r="B87" s="36" t="s">
        <v>66</v>
      </c>
      <c r="C87" s="36" t="s">
        <v>285</v>
      </c>
      <c r="D87" s="36" t="s">
        <v>67</v>
      </c>
      <c r="E87" s="35" t="s">
        <v>367</v>
      </c>
      <c r="F87" s="2">
        <v>40759</v>
      </c>
      <c r="G87" s="29" t="s">
        <v>351</v>
      </c>
      <c r="H87" s="45" t="s">
        <v>368</v>
      </c>
      <c r="I87" s="62"/>
      <c r="J87" s="57">
        <v>1</v>
      </c>
      <c r="K87" s="57">
        <v>1</v>
      </c>
      <c r="L87" s="57">
        <v>5</v>
      </c>
      <c r="M87" s="57">
        <v>0</v>
      </c>
      <c r="N87" s="57">
        <v>3</v>
      </c>
      <c r="O87" s="57">
        <v>0</v>
      </c>
      <c r="P87" s="57">
        <v>0</v>
      </c>
      <c r="Q87" s="57">
        <v>0</v>
      </c>
      <c r="R87" s="125">
        <v>10</v>
      </c>
      <c r="S87" s="183">
        <f t="shared" si="1"/>
        <v>21.739130434782609</v>
      </c>
      <c r="T87" s="3" t="s">
        <v>21</v>
      </c>
    </row>
    <row r="88" spans="1:21" ht="15" customHeight="1" x14ac:dyDescent="0.25">
      <c r="A88" s="43">
        <v>81</v>
      </c>
      <c r="B88" s="35" t="s">
        <v>114</v>
      </c>
      <c r="C88" s="35" t="s">
        <v>482</v>
      </c>
      <c r="D88" s="35" t="s">
        <v>473</v>
      </c>
      <c r="E88" s="35" t="s">
        <v>367</v>
      </c>
      <c r="F88" s="2">
        <v>40691</v>
      </c>
      <c r="G88" s="29" t="s">
        <v>351</v>
      </c>
      <c r="H88" s="45" t="s">
        <v>368</v>
      </c>
      <c r="I88" s="57"/>
      <c r="J88" s="57">
        <v>2</v>
      </c>
      <c r="K88" s="57">
        <v>0</v>
      </c>
      <c r="L88" s="57">
        <v>5</v>
      </c>
      <c r="M88" s="57">
        <v>0</v>
      </c>
      <c r="N88" s="57">
        <v>3</v>
      </c>
      <c r="O88" s="57">
        <v>0</v>
      </c>
      <c r="P88" s="57">
        <v>0</v>
      </c>
      <c r="Q88" s="57">
        <v>0</v>
      </c>
      <c r="R88" s="125">
        <v>10</v>
      </c>
      <c r="S88" s="183">
        <f t="shared" si="1"/>
        <v>21.739130434782609</v>
      </c>
      <c r="T88" s="3" t="s">
        <v>21</v>
      </c>
    </row>
    <row r="89" spans="1:21" ht="15" customHeight="1" x14ac:dyDescent="0.25">
      <c r="A89" s="43">
        <v>82</v>
      </c>
      <c r="B89" s="35" t="s">
        <v>139</v>
      </c>
      <c r="C89" s="35" t="s">
        <v>540</v>
      </c>
      <c r="D89" s="35" t="s">
        <v>474</v>
      </c>
      <c r="E89" s="35" t="s">
        <v>366</v>
      </c>
      <c r="F89" s="2">
        <v>40795</v>
      </c>
      <c r="G89" s="29" t="s">
        <v>351</v>
      </c>
      <c r="H89" s="45" t="s">
        <v>368</v>
      </c>
      <c r="I89" s="57"/>
      <c r="J89" s="57">
        <v>0</v>
      </c>
      <c r="K89" s="57">
        <v>0</v>
      </c>
      <c r="L89" s="57">
        <v>5</v>
      </c>
      <c r="M89" s="57">
        <v>0</v>
      </c>
      <c r="N89" s="57">
        <v>4</v>
      </c>
      <c r="O89" s="57">
        <v>0</v>
      </c>
      <c r="P89" s="57">
        <v>0</v>
      </c>
      <c r="Q89" s="57">
        <v>0</v>
      </c>
      <c r="R89" s="125">
        <v>9</v>
      </c>
      <c r="S89" s="183">
        <f t="shared" si="1"/>
        <v>19.565217391304348</v>
      </c>
      <c r="T89" s="3" t="s">
        <v>21</v>
      </c>
    </row>
    <row r="90" spans="1:21" ht="15" customHeight="1" x14ac:dyDescent="0.25">
      <c r="A90" s="43">
        <v>83</v>
      </c>
      <c r="B90" s="35" t="s">
        <v>112</v>
      </c>
      <c r="C90" s="35" t="s">
        <v>544</v>
      </c>
      <c r="D90" s="35" t="s">
        <v>468</v>
      </c>
      <c r="E90" s="35" t="s">
        <v>367</v>
      </c>
      <c r="F90" s="14">
        <v>40717</v>
      </c>
      <c r="G90" s="8" t="s">
        <v>486</v>
      </c>
      <c r="H90" s="45" t="s">
        <v>368</v>
      </c>
      <c r="I90" s="57"/>
      <c r="J90" s="57">
        <v>0</v>
      </c>
      <c r="K90" s="57">
        <v>3</v>
      </c>
      <c r="L90" s="57">
        <v>5</v>
      </c>
      <c r="M90" s="57">
        <v>0</v>
      </c>
      <c r="N90" s="57">
        <v>1</v>
      </c>
      <c r="O90" s="57">
        <v>0</v>
      </c>
      <c r="P90" s="57">
        <v>0</v>
      </c>
      <c r="Q90" s="57">
        <v>0</v>
      </c>
      <c r="R90" s="125">
        <v>9</v>
      </c>
      <c r="S90" s="183">
        <f t="shared" si="1"/>
        <v>19.565217391304348</v>
      </c>
      <c r="T90" s="17" t="s">
        <v>45</v>
      </c>
    </row>
    <row r="91" spans="1:21" ht="15" customHeight="1" x14ac:dyDescent="0.25">
      <c r="A91" s="43">
        <v>84</v>
      </c>
      <c r="B91" s="34" t="s">
        <v>106</v>
      </c>
      <c r="C91" s="35" t="s">
        <v>489</v>
      </c>
      <c r="D91" s="35" t="s">
        <v>477</v>
      </c>
      <c r="E91" s="35" t="s">
        <v>367</v>
      </c>
      <c r="F91" s="7">
        <v>40823</v>
      </c>
      <c r="G91" s="30" t="s">
        <v>347</v>
      </c>
      <c r="H91" s="45" t="s">
        <v>368</v>
      </c>
      <c r="I91" s="57"/>
      <c r="J91" s="57">
        <v>0</v>
      </c>
      <c r="K91" s="57">
        <v>5</v>
      </c>
      <c r="L91" s="57">
        <v>2</v>
      </c>
      <c r="M91" s="57">
        <v>0</v>
      </c>
      <c r="N91" s="57">
        <v>1</v>
      </c>
      <c r="O91" s="57">
        <v>1</v>
      </c>
      <c r="P91" s="57">
        <v>0</v>
      </c>
      <c r="Q91" s="57">
        <v>0</v>
      </c>
      <c r="R91" s="125">
        <v>9</v>
      </c>
      <c r="S91" s="183">
        <f t="shared" si="1"/>
        <v>19.565217391304348</v>
      </c>
      <c r="T91" s="39" t="s">
        <v>31</v>
      </c>
    </row>
    <row r="92" spans="1:21" ht="15" customHeight="1" x14ac:dyDescent="0.25">
      <c r="A92" s="43">
        <v>85</v>
      </c>
      <c r="B92" s="34" t="s">
        <v>146</v>
      </c>
      <c r="C92" s="35" t="s">
        <v>455</v>
      </c>
      <c r="D92" s="35" t="s">
        <v>363</v>
      </c>
      <c r="E92" s="35" t="s">
        <v>367</v>
      </c>
      <c r="F92" s="7">
        <v>40889</v>
      </c>
      <c r="G92" s="30" t="s">
        <v>347</v>
      </c>
      <c r="H92" s="45" t="s">
        <v>368</v>
      </c>
      <c r="I92" s="57"/>
      <c r="J92" s="57">
        <v>0</v>
      </c>
      <c r="K92" s="57">
        <v>5</v>
      </c>
      <c r="L92" s="57">
        <v>1</v>
      </c>
      <c r="M92" s="57">
        <v>0</v>
      </c>
      <c r="N92" s="57">
        <v>1</v>
      </c>
      <c r="O92" s="57">
        <v>2</v>
      </c>
      <c r="P92" s="57">
        <v>0</v>
      </c>
      <c r="Q92" s="57">
        <v>0</v>
      </c>
      <c r="R92" s="125">
        <v>9</v>
      </c>
      <c r="S92" s="183">
        <f t="shared" si="1"/>
        <v>19.565217391304348</v>
      </c>
      <c r="T92" s="39" t="s">
        <v>58</v>
      </c>
    </row>
    <row r="93" spans="1:21" ht="15" customHeight="1" x14ac:dyDescent="0.25">
      <c r="A93" s="43">
        <v>86</v>
      </c>
      <c r="B93" s="36" t="s">
        <v>88</v>
      </c>
      <c r="C93" s="36" t="s">
        <v>503</v>
      </c>
      <c r="D93" s="36" t="s">
        <v>363</v>
      </c>
      <c r="E93" s="35" t="s">
        <v>367</v>
      </c>
      <c r="F93" s="40">
        <v>40805</v>
      </c>
      <c r="G93" s="39" t="s">
        <v>350</v>
      </c>
      <c r="H93" s="45" t="s">
        <v>368</v>
      </c>
      <c r="I93" s="62"/>
      <c r="J93" s="57">
        <v>5</v>
      </c>
      <c r="K93" s="57">
        <v>1</v>
      </c>
      <c r="L93" s="57">
        <v>1</v>
      </c>
      <c r="M93" s="57">
        <v>0</v>
      </c>
      <c r="N93" s="57">
        <v>1</v>
      </c>
      <c r="O93" s="57">
        <v>1</v>
      </c>
      <c r="P93" s="57">
        <v>0</v>
      </c>
      <c r="Q93" s="57">
        <v>0</v>
      </c>
      <c r="R93" s="125">
        <v>9</v>
      </c>
      <c r="S93" s="183">
        <f t="shared" si="1"/>
        <v>19.565217391304348</v>
      </c>
      <c r="T93" s="15" t="s">
        <v>32</v>
      </c>
    </row>
    <row r="94" spans="1:21" ht="15" customHeight="1" x14ac:dyDescent="0.25">
      <c r="A94" s="43">
        <v>87</v>
      </c>
      <c r="B94" s="33" t="s">
        <v>82</v>
      </c>
      <c r="C94" s="36" t="s">
        <v>533</v>
      </c>
      <c r="D94" s="36" t="s">
        <v>391</v>
      </c>
      <c r="E94" s="35" t="s">
        <v>367</v>
      </c>
      <c r="F94" s="25">
        <v>40671</v>
      </c>
      <c r="G94" s="5" t="s">
        <v>346</v>
      </c>
      <c r="H94" s="45" t="s">
        <v>368</v>
      </c>
      <c r="I94" s="62"/>
      <c r="J94" s="57">
        <v>0</v>
      </c>
      <c r="K94" s="57">
        <v>5</v>
      </c>
      <c r="L94" s="57">
        <v>2</v>
      </c>
      <c r="M94" s="57">
        <v>0</v>
      </c>
      <c r="N94" s="57">
        <v>1</v>
      </c>
      <c r="O94" s="57">
        <v>0.5</v>
      </c>
      <c r="P94" s="57">
        <v>0</v>
      </c>
      <c r="Q94" s="57">
        <v>0</v>
      </c>
      <c r="R94" s="125">
        <v>8.5</v>
      </c>
      <c r="S94" s="183">
        <f t="shared" si="1"/>
        <v>18.478260869565215</v>
      </c>
      <c r="T94" s="5" t="s">
        <v>29</v>
      </c>
    </row>
    <row r="95" spans="1:21" ht="15" customHeight="1" x14ac:dyDescent="0.25">
      <c r="A95" s="43">
        <v>88</v>
      </c>
      <c r="B95" s="35" t="s">
        <v>157</v>
      </c>
      <c r="C95" s="35" t="s">
        <v>545</v>
      </c>
      <c r="D95" s="35" t="s">
        <v>563</v>
      </c>
      <c r="E95" s="35" t="s">
        <v>367</v>
      </c>
      <c r="F95" s="14">
        <v>40689</v>
      </c>
      <c r="G95" s="8" t="s">
        <v>486</v>
      </c>
      <c r="H95" s="45" t="s">
        <v>368</v>
      </c>
      <c r="I95" s="57"/>
      <c r="J95" s="57">
        <v>0</v>
      </c>
      <c r="K95" s="57">
        <v>5</v>
      </c>
      <c r="L95" s="57">
        <v>3</v>
      </c>
      <c r="M95" s="57">
        <v>0</v>
      </c>
      <c r="N95" s="57">
        <v>0</v>
      </c>
      <c r="O95" s="57">
        <v>0.5</v>
      </c>
      <c r="P95" s="57">
        <v>0</v>
      </c>
      <c r="Q95" s="57">
        <v>0</v>
      </c>
      <c r="R95" s="125">
        <v>8.5</v>
      </c>
      <c r="S95" s="183">
        <f t="shared" si="1"/>
        <v>18.478260869565215</v>
      </c>
      <c r="T95" s="17" t="s">
        <v>62</v>
      </c>
    </row>
    <row r="96" spans="1:21" ht="15" customHeight="1" x14ac:dyDescent="0.25">
      <c r="A96" s="43">
        <v>89</v>
      </c>
      <c r="B96" s="36" t="s">
        <v>91</v>
      </c>
      <c r="C96" s="36" t="s">
        <v>385</v>
      </c>
      <c r="D96" s="36" t="s">
        <v>483</v>
      </c>
      <c r="E96" s="35" t="s">
        <v>367</v>
      </c>
      <c r="F96" s="40">
        <v>40714</v>
      </c>
      <c r="G96" s="39" t="s">
        <v>350</v>
      </c>
      <c r="H96" s="45" t="s">
        <v>368</v>
      </c>
      <c r="I96" s="62"/>
      <c r="J96" s="57">
        <v>3.5</v>
      </c>
      <c r="K96" s="57">
        <v>0</v>
      </c>
      <c r="L96" s="57">
        <v>4</v>
      </c>
      <c r="M96" s="57">
        <v>0</v>
      </c>
      <c r="N96" s="57">
        <v>1</v>
      </c>
      <c r="O96" s="57">
        <v>0</v>
      </c>
      <c r="P96" s="57">
        <v>0</v>
      </c>
      <c r="Q96" s="57">
        <v>0</v>
      </c>
      <c r="R96" s="125">
        <v>8.5</v>
      </c>
      <c r="S96" s="183">
        <f t="shared" si="1"/>
        <v>18.478260869565215</v>
      </c>
      <c r="T96" s="15" t="s">
        <v>32</v>
      </c>
    </row>
    <row r="97" spans="1:23" ht="15" customHeight="1" x14ac:dyDescent="0.25">
      <c r="A97" s="43">
        <v>90</v>
      </c>
      <c r="B97" s="35" t="s">
        <v>97</v>
      </c>
      <c r="C97" s="35" t="s">
        <v>316</v>
      </c>
      <c r="D97" s="35" t="s">
        <v>564</v>
      </c>
      <c r="E97" s="35" t="s">
        <v>367</v>
      </c>
      <c r="F97" s="7">
        <v>40767</v>
      </c>
      <c r="G97" s="30" t="s">
        <v>485</v>
      </c>
      <c r="H97" s="45" t="s">
        <v>368</v>
      </c>
      <c r="I97" s="57"/>
      <c r="J97" s="57">
        <v>4</v>
      </c>
      <c r="K97" s="57">
        <v>0</v>
      </c>
      <c r="L97" s="57">
        <v>2</v>
      </c>
      <c r="M97" s="57">
        <v>0</v>
      </c>
      <c r="N97" s="57">
        <v>0</v>
      </c>
      <c r="O97" s="57">
        <v>2</v>
      </c>
      <c r="P97" s="57">
        <v>0</v>
      </c>
      <c r="Q97" s="57">
        <v>0</v>
      </c>
      <c r="R97" s="125">
        <v>8</v>
      </c>
      <c r="S97" s="183">
        <f t="shared" si="1"/>
        <v>17.391304347826086</v>
      </c>
      <c r="T97" s="9" t="s">
        <v>37</v>
      </c>
    </row>
    <row r="98" spans="1:23" ht="15" customHeight="1" x14ac:dyDescent="0.25">
      <c r="A98" s="43">
        <v>91</v>
      </c>
      <c r="B98" s="35" t="s">
        <v>98</v>
      </c>
      <c r="C98" s="35" t="s">
        <v>547</v>
      </c>
      <c r="D98" s="35" t="s">
        <v>236</v>
      </c>
      <c r="E98" s="35" t="s">
        <v>367</v>
      </c>
      <c r="F98" s="10">
        <v>40779</v>
      </c>
      <c r="G98" s="30" t="s">
        <v>485</v>
      </c>
      <c r="H98" s="45" t="s">
        <v>368</v>
      </c>
      <c r="I98" s="57"/>
      <c r="J98" s="57">
        <v>0</v>
      </c>
      <c r="K98" s="57">
        <v>5</v>
      </c>
      <c r="L98" s="57">
        <v>1</v>
      </c>
      <c r="M98" s="57">
        <v>0</v>
      </c>
      <c r="N98" s="57">
        <v>1</v>
      </c>
      <c r="O98" s="57">
        <v>0</v>
      </c>
      <c r="P98" s="57">
        <v>0</v>
      </c>
      <c r="Q98" s="57">
        <v>0</v>
      </c>
      <c r="R98" s="125">
        <v>7</v>
      </c>
      <c r="S98" s="183">
        <f t="shared" si="1"/>
        <v>15.217391304347828</v>
      </c>
      <c r="T98" s="9" t="s">
        <v>38</v>
      </c>
    </row>
    <row r="99" spans="1:23" ht="15" customHeight="1" x14ac:dyDescent="0.25">
      <c r="A99" s="43">
        <v>92</v>
      </c>
      <c r="B99" s="34" t="s">
        <v>156</v>
      </c>
      <c r="C99" s="35" t="s">
        <v>476</v>
      </c>
      <c r="D99" s="35" t="s">
        <v>314</v>
      </c>
      <c r="E99" s="35" t="s">
        <v>367</v>
      </c>
      <c r="F99" s="7">
        <v>40693</v>
      </c>
      <c r="G99" s="29" t="s">
        <v>349</v>
      </c>
      <c r="H99" s="45" t="s">
        <v>368</v>
      </c>
      <c r="I99" s="57"/>
      <c r="J99" s="57">
        <v>0</v>
      </c>
      <c r="K99" s="57">
        <v>4</v>
      </c>
      <c r="L99" s="57">
        <v>2</v>
      </c>
      <c r="M99" s="57">
        <v>0</v>
      </c>
      <c r="N99" s="57">
        <v>0</v>
      </c>
      <c r="O99" s="57">
        <v>0</v>
      </c>
      <c r="P99" s="57">
        <v>0</v>
      </c>
      <c r="Q99" s="57">
        <v>0</v>
      </c>
      <c r="R99" s="125">
        <v>6</v>
      </c>
      <c r="S99" s="183">
        <f t="shared" si="1"/>
        <v>13.043478260869565</v>
      </c>
      <c r="T99" s="5" t="s">
        <v>56</v>
      </c>
    </row>
    <row r="100" spans="1:23" ht="15" customHeight="1" x14ac:dyDescent="0.25">
      <c r="A100" s="43">
        <v>93</v>
      </c>
      <c r="B100" s="34" t="s">
        <v>119</v>
      </c>
      <c r="C100" s="35" t="s">
        <v>497</v>
      </c>
      <c r="D100" s="35" t="s">
        <v>399</v>
      </c>
      <c r="E100" s="35" t="s">
        <v>367</v>
      </c>
      <c r="F100" s="7">
        <v>40732</v>
      </c>
      <c r="G100" s="30" t="s">
        <v>347</v>
      </c>
      <c r="H100" s="45" t="s">
        <v>368</v>
      </c>
      <c r="I100" s="57"/>
      <c r="J100" s="57">
        <v>0</v>
      </c>
      <c r="K100" s="57">
        <v>0</v>
      </c>
      <c r="L100" s="57">
        <v>0</v>
      </c>
      <c r="M100" s="57">
        <v>0</v>
      </c>
      <c r="N100" s="57">
        <v>1</v>
      </c>
      <c r="O100" s="57">
        <v>1</v>
      </c>
      <c r="P100" s="57">
        <v>0</v>
      </c>
      <c r="Q100" s="57">
        <v>0</v>
      </c>
      <c r="R100" s="125">
        <v>2</v>
      </c>
      <c r="S100" s="183">
        <f t="shared" si="1"/>
        <v>4.3478260869565215</v>
      </c>
      <c r="T100" s="39" t="s">
        <v>44</v>
      </c>
    </row>
    <row r="101" spans="1:23" s="42" customFormat="1" ht="15" customHeight="1" x14ac:dyDescent="0.25">
      <c r="A101" s="43">
        <v>94</v>
      </c>
      <c r="B101" s="34" t="s">
        <v>155</v>
      </c>
      <c r="C101" s="35" t="s">
        <v>479</v>
      </c>
      <c r="D101" s="35" t="s">
        <v>560</v>
      </c>
      <c r="E101" s="35" t="s">
        <v>367</v>
      </c>
      <c r="F101" s="6">
        <v>40854</v>
      </c>
      <c r="G101" s="29" t="s">
        <v>349</v>
      </c>
      <c r="H101" s="45" t="s">
        <v>368</v>
      </c>
      <c r="I101" s="57"/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7">
        <v>1</v>
      </c>
      <c r="P101" s="57">
        <v>0</v>
      </c>
      <c r="Q101" s="57">
        <v>0</v>
      </c>
      <c r="R101" s="125">
        <v>1</v>
      </c>
      <c r="S101" s="183">
        <f t="shared" si="1"/>
        <v>2.1739130434782608</v>
      </c>
      <c r="T101" s="5" t="s">
        <v>56</v>
      </c>
      <c r="V101"/>
      <c r="W101"/>
    </row>
    <row r="102" spans="1:23" s="42" customFormat="1" x14ac:dyDescent="0.25">
      <c r="A102" s="44"/>
      <c r="E102" s="47"/>
      <c r="H102" s="46"/>
    </row>
    <row r="103" spans="1:23" s="42" customFormat="1" x14ac:dyDescent="0.25">
      <c r="A103" s="44"/>
      <c r="D103" s="65" t="s">
        <v>776</v>
      </c>
      <c r="E103" s="47"/>
      <c r="H103" s="46"/>
    </row>
    <row r="104" spans="1:23" s="42" customFormat="1" x14ac:dyDescent="0.25">
      <c r="A104" s="44"/>
      <c r="E104" s="47"/>
      <c r="H104" s="46"/>
    </row>
    <row r="105" spans="1:23" x14ac:dyDescent="0.25">
      <c r="D105" s="42" t="s">
        <v>586</v>
      </c>
      <c r="E105" s="48" t="s">
        <v>777</v>
      </c>
    </row>
    <row r="106" spans="1:23" x14ac:dyDescent="0.25">
      <c r="E106" s="48" t="s">
        <v>778</v>
      </c>
    </row>
    <row r="107" spans="1:23" x14ac:dyDescent="0.25">
      <c r="E107" s="48" t="s">
        <v>779</v>
      </c>
    </row>
    <row r="108" spans="1:23" x14ac:dyDescent="0.25">
      <c r="E108" s="48" t="s">
        <v>780</v>
      </c>
    </row>
    <row r="109" spans="1:23" x14ac:dyDescent="0.25">
      <c r="E109" s="48" t="s">
        <v>781</v>
      </c>
    </row>
    <row r="110" spans="1:23" x14ac:dyDescent="0.25">
      <c r="E110" s="48" t="s">
        <v>782</v>
      </c>
    </row>
    <row r="111" spans="1:23" x14ac:dyDescent="0.25">
      <c r="E111" s="48" t="s">
        <v>783</v>
      </c>
    </row>
    <row r="112" spans="1:23" x14ac:dyDescent="0.25">
      <c r="E112" s="48" t="s">
        <v>784</v>
      </c>
    </row>
    <row r="113" spans="5:5" x14ac:dyDescent="0.25">
      <c r="E113" s="48" t="s">
        <v>785</v>
      </c>
    </row>
  </sheetData>
  <sortState ref="A8:T101">
    <sortCondition descending="1" ref="R8:R101"/>
  </sortState>
  <mergeCells count="17">
    <mergeCell ref="S5:S7"/>
    <mergeCell ref="D1:S1"/>
    <mergeCell ref="D2:S2"/>
    <mergeCell ref="B3:T3"/>
    <mergeCell ref="C4:S4"/>
    <mergeCell ref="F5:F7"/>
    <mergeCell ref="T5:T7"/>
    <mergeCell ref="G5:G7"/>
    <mergeCell ref="H5:H7"/>
    <mergeCell ref="I5:I7"/>
    <mergeCell ref="J5:Q5"/>
    <mergeCell ref="R5:R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51" orientation="landscape" r:id="rId1"/>
  <rowBreaks count="1" manualBreakCount="1">
    <brk id="52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5"/>
  <sheetViews>
    <sheetView topLeftCell="A91" zoomScaleNormal="100" workbookViewId="0">
      <selection activeCell="W78" sqref="W78"/>
    </sheetView>
  </sheetViews>
  <sheetFormatPr defaultRowHeight="15" x14ac:dyDescent="0.25"/>
  <cols>
    <col min="1" max="1" width="4.140625" customWidth="1"/>
    <col min="2" max="2" width="14.85546875" customWidth="1"/>
    <col min="3" max="3" width="11.140625" customWidth="1"/>
    <col min="4" max="4" width="13.28515625" customWidth="1"/>
    <col min="6" max="6" width="11.140625" customWidth="1"/>
    <col min="7" max="7" width="54.7109375" customWidth="1"/>
    <col min="8" max="8" width="6.85546875" customWidth="1"/>
    <col min="9" max="9" width="5.42578125" customWidth="1"/>
    <col min="10" max="11" width="3.42578125" customWidth="1"/>
    <col min="12" max="12" width="3.28515625" customWidth="1"/>
    <col min="13" max="13" width="2.42578125" customWidth="1"/>
    <col min="14" max="14" width="3.5703125" customWidth="1"/>
    <col min="15" max="15" width="3" customWidth="1"/>
    <col min="16" max="16" width="3.5703125" customWidth="1"/>
    <col min="17" max="19" width="3" customWidth="1"/>
    <col min="20" max="20" width="3.5703125" customWidth="1"/>
    <col min="21" max="21" width="3" customWidth="1"/>
    <col min="22" max="22" width="6.140625" customWidth="1"/>
    <col min="23" max="23" width="8.28515625" customWidth="1"/>
    <col min="24" max="24" width="31.42578125" customWidth="1"/>
  </cols>
  <sheetData>
    <row r="1" spans="1:26" x14ac:dyDescent="0.25"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6" x14ac:dyDescent="0.25">
      <c r="D2" s="144" t="s">
        <v>597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6" x14ac:dyDescent="0.25">
      <c r="D3" s="144" t="s">
        <v>598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26" x14ac:dyDescent="0.25">
      <c r="D4" s="146" t="s">
        <v>599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1:26" ht="15" customHeight="1" x14ac:dyDescent="0.25">
      <c r="A5" s="156" t="s">
        <v>0</v>
      </c>
      <c r="B5" s="156" t="s">
        <v>1</v>
      </c>
      <c r="C5" s="156" t="s">
        <v>2</v>
      </c>
      <c r="D5" s="156" t="s">
        <v>3</v>
      </c>
      <c r="E5" s="156" t="s">
        <v>4</v>
      </c>
      <c r="F5" s="156" t="s">
        <v>5</v>
      </c>
      <c r="G5" s="156" t="s">
        <v>6</v>
      </c>
      <c r="H5" s="156" t="s">
        <v>7</v>
      </c>
      <c r="I5" s="156" t="s">
        <v>8</v>
      </c>
      <c r="J5" s="164" t="s">
        <v>10</v>
      </c>
      <c r="K5" s="165"/>
      <c r="L5" s="165"/>
      <c r="M5" s="165"/>
      <c r="N5" s="165"/>
      <c r="O5" s="151"/>
      <c r="P5" s="151"/>
      <c r="Q5" s="151"/>
      <c r="R5" s="151"/>
      <c r="S5" s="151"/>
      <c r="T5" s="151"/>
      <c r="U5" s="152"/>
      <c r="V5" s="160" t="s">
        <v>11</v>
      </c>
      <c r="W5" s="160" t="s">
        <v>12</v>
      </c>
      <c r="X5" s="158" t="s">
        <v>9</v>
      </c>
    </row>
    <row r="6" spans="1:26" ht="15" customHeight="1" x14ac:dyDescent="0.25">
      <c r="A6" s="156"/>
      <c r="B6" s="156"/>
      <c r="C6" s="156"/>
      <c r="D6" s="156"/>
      <c r="E6" s="156"/>
      <c r="F6" s="156"/>
      <c r="G6" s="156"/>
      <c r="H6" s="156"/>
      <c r="I6" s="156"/>
      <c r="J6" s="28">
        <v>1</v>
      </c>
      <c r="K6" s="28">
        <v>2</v>
      </c>
      <c r="L6" s="28">
        <v>3</v>
      </c>
      <c r="M6" s="28">
        <v>4</v>
      </c>
      <c r="N6" s="28">
        <v>5</v>
      </c>
      <c r="O6" s="28">
        <v>6</v>
      </c>
      <c r="P6" s="28">
        <v>7</v>
      </c>
      <c r="Q6" s="28">
        <v>8</v>
      </c>
      <c r="R6" s="28">
        <v>9</v>
      </c>
      <c r="S6" s="28">
        <v>10</v>
      </c>
      <c r="T6" s="28">
        <v>11</v>
      </c>
      <c r="U6" s="28">
        <v>12</v>
      </c>
      <c r="V6" s="161"/>
      <c r="W6" s="161"/>
      <c r="X6" s="158"/>
    </row>
    <row r="7" spans="1:26" ht="22.5" customHeight="1" x14ac:dyDescent="0.25">
      <c r="A7" s="157"/>
      <c r="B7" s="157"/>
      <c r="C7" s="157"/>
      <c r="D7" s="157"/>
      <c r="E7" s="157"/>
      <c r="F7" s="157"/>
      <c r="G7" s="157"/>
      <c r="H7" s="157"/>
      <c r="I7" s="157"/>
      <c r="J7" s="34"/>
      <c r="K7" s="34"/>
      <c r="L7" s="34"/>
      <c r="M7" s="34"/>
      <c r="N7" s="34"/>
      <c r="O7" s="34"/>
      <c r="P7" s="34"/>
      <c r="Q7" s="34"/>
      <c r="R7" s="34"/>
      <c r="S7" s="55"/>
      <c r="T7" s="34"/>
      <c r="U7" s="54"/>
      <c r="V7" s="162"/>
      <c r="W7" s="163"/>
      <c r="X7" s="159"/>
    </row>
    <row r="8" spans="1:26" ht="14.25" customHeight="1" x14ac:dyDescent="0.25">
      <c r="A8" s="33">
        <v>1</v>
      </c>
      <c r="B8" s="19" t="s">
        <v>280</v>
      </c>
      <c r="C8" s="19" t="s">
        <v>385</v>
      </c>
      <c r="D8" s="19" t="s">
        <v>281</v>
      </c>
      <c r="E8" s="33" t="s">
        <v>367</v>
      </c>
      <c r="F8" s="25">
        <v>40458</v>
      </c>
      <c r="G8" s="5" t="s">
        <v>353</v>
      </c>
      <c r="H8" s="33" t="s">
        <v>471</v>
      </c>
      <c r="I8" s="33"/>
      <c r="J8" s="57">
        <v>4</v>
      </c>
      <c r="K8" s="57">
        <v>5</v>
      </c>
      <c r="L8" s="57">
        <v>5</v>
      </c>
      <c r="M8" s="57">
        <v>10</v>
      </c>
      <c r="N8" s="57">
        <v>9</v>
      </c>
      <c r="O8" s="57">
        <v>6</v>
      </c>
      <c r="P8" s="57">
        <v>2</v>
      </c>
      <c r="Q8" s="57">
        <v>4</v>
      </c>
      <c r="R8" s="57">
        <v>2</v>
      </c>
      <c r="S8" s="57">
        <v>2</v>
      </c>
      <c r="T8" s="57">
        <v>4</v>
      </c>
      <c r="U8" s="57">
        <v>0</v>
      </c>
      <c r="V8" s="125">
        <v>53</v>
      </c>
      <c r="W8" s="185">
        <f>V8/62*100</f>
        <v>85.483870967741936</v>
      </c>
      <c r="X8" s="19" t="s">
        <v>181</v>
      </c>
    </row>
    <row r="9" spans="1:26" x14ac:dyDescent="0.25">
      <c r="A9" s="33">
        <v>2</v>
      </c>
      <c r="B9" s="19" t="s">
        <v>248</v>
      </c>
      <c r="C9" s="19" t="s">
        <v>260</v>
      </c>
      <c r="D9" s="19" t="s">
        <v>217</v>
      </c>
      <c r="E9" s="33" t="s">
        <v>367</v>
      </c>
      <c r="F9" s="23">
        <v>40495</v>
      </c>
      <c r="G9" s="29" t="s">
        <v>359</v>
      </c>
      <c r="H9" s="33" t="s">
        <v>471</v>
      </c>
      <c r="I9" s="34"/>
      <c r="J9" s="57">
        <v>5</v>
      </c>
      <c r="K9" s="57">
        <v>5</v>
      </c>
      <c r="L9" s="57">
        <v>5</v>
      </c>
      <c r="M9" s="57">
        <v>10</v>
      </c>
      <c r="N9" s="57">
        <v>6</v>
      </c>
      <c r="O9" s="57">
        <v>4</v>
      </c>
      <c r="P9" s="57">
        <v>2</v>
      </c>
      <c r="Q9" s="57">
        <v>4</v>
      </c>
      <c r="R9" s="57">
        <v>2</v>
      </c>
      <c r="S9" s="57">
        <v>2</v>
      </c>
      <c r="T9" s="57">
        <v>0</v>
      </c>
      <c r="U9" s="57">
        <v>5</v>
      </c>
      <c r="V9" s="125">
        <v>50</v>
      </c>
      <c r="W9" s="185">
        <f t="shared" ref="W9:W72" si="0">V9/62*100</f>
        <v>80.645161290322577</v>
      </c>
      <c r="X9" s="19" t="s">
        <v>185</v>
      </c>
    </row>
    <row r="10" spans="1:26" x14ac:dyDescent="0.25">
      <c r="A10" s="33">
        <v>3</v>
      </c>
      <c r="B10" s="22" t="s">
        <v>274</v>
      </c>
      <c r="C10" s="22" t="s">
        <v>430</v>
      </c>
      <c r="D10" s="22" t="s">
        <v>202</v>
      </c>
      <c r="E10" s="20" t="s">
        <v>367</v>
      </c>
      <c r="F10" s="23">
        <v>40320</v>
      </c>
      <c r="G10" s="22" t="s">
        <v>346</v>
      </c>
      <c r="H10" s="20" t="s">
        <v>471</v>
      </c>
      <c r="I10" s="21"/>
      <c r="J10" s="58">
        <v>5</v>
      </c>
      <c r="K10" s="58">
        <v>5</v>
      </c>
      <c r="L10" s="58">
        <v>5</v>
      </c>
      <c r="M10" s="58">
        <v>10</v>
      </c>
      <c r="N10" s="58">
        <v>6</v>
      </c>
      <c r="O10" s="58">
        <v>6</v>
      </c>
      <c r="P10" s="58">
        <v>2</v>
      </c>
      <c r="Q10" s="58">
        <v>6</v>
      </c>
      <c r="R10" s="58">
        <v>2</v>
      </c>
      <c r="S10" s="58">
        <v>2</v>
      </c>
      <c r="T10" s="58">
        <v>0</v>
      </c>
      <c r="U10" s="58">
        <v>0</v>
      </c>
      <c r="V10" s="126">
        <v>49</v>
      </c>
      <c r="W10" s="185">
        <f t="shared" si="0"/>
        <v>79.032258064516128</v>
      </c>
      <c r="X10" s="22" t="s">
        <v>575</v>
      </c>
      <c r="Y10" s="50"/>
      <c r="Z10" s="50"/>
    </row>
    <row r="11" spans="1:26" x14ac:dyDescent="0.25">
      <c r="A11" s="33">
        <v>4</v>
      </c>
      <c r="B11" s="19" t="s">
        <v>286</v>
      </c>
      <c r="C11" s="19" t="s">
        <v>457</v>
      </c>
      <c r="D11" s="19" t="s">
        <v>458</v>
      </c>
      <c r="E11" s="33" t="s">
        <v>367</v>
      </c>
      <c r="F11" s="25">
        <v>40559</v>
      </c>
      <c r="G11" s="19" t="s">
        <v>357</v>
      </c>
      <c r="H11" s="33" t="s">
        <v>471</v>
      </c>
      <c r="I11" s="34"/>
      <c r="J11" s="57">
        <v>5</v>
      </c>
      <c r="K11" s="57">
        <v>3.5</v>
      </c>
      <c r="L11" s="57">
        <v>5</v>
      </c>
      <c r="M11" s="57">
        <v>8</v>
      </c>
      <c r="N11" s="57">
        <v>6</v>
      </c>
      <c r="O11" s="57">
        <v>2</v>
      </c>
      <c r="P11" s="57">
        <v>2</v>
      </c>
      <c r="Q11" s="57">
        <v>4</v>
      </c>
      <c r="R11" s="57">
        <v>2</v>
      </c>
      <c r="S11" s="57">
        <v>2</v>
      </c>
      <c r="T11" s="57">
        <v>4</v>
      </c>
      <c r="U11" s="57">
        <v>5</v>
      </c>
      <c r="V11" s="125">
        <v>48.5</v>
      </c>
      <c r="W11" s="185">
        <f t="shared" si="0"/>
        <v>78.225806451612897</v>
      </c>
      <c r="X11" s="19" t="s">
        <v>194</v>
      </c>
    </row>
    <row r="12" spans="1:26" x14ac:dyDescent="0.25">
      <c r="A12" s="33">
        <v>5</v>
      </c>
      <c r="B12" s="19" t="s">
        <v>423</v>
      </c>
      <c r="C12" s="19" t="s">
        <v>573</v>
      </c>
      <c r="D12" s="19" t="s">
        <v>81</v>
      </c>
      <c r="E12" s="33" t="s">
        <v>367</v>
      </c>
      <c r="F12" s="27">
        <v>40648</v>
      </c>
      <c r="G12" s="29" t="s">
        <v>359</v>
      </c>
      <c r="H12" s="33" t="s">
        <v>471</v>
      </c>
      <c r="I12" s="34"/>
      <c r="J12" s="57">
        <v>5</v>
      </c>
      <c r="K12" s="57">
        <v>5</v>
      </c>
      <c r="L12" s="57">
        <v>3</v>
      </c>
      <c r="M12" s="57">
        <v>10</v>
      </c>
      <c r="N12" s="57">
        <v>6</v>
      </c>
      <c r="O12" s="57">
        <v>6</v>
      </c>
      <c r="P12" s="57">
        <v>2</v>
      </c>
      <c r="Q12" s="57">
        <v>6</v>
      </c>
      <c r="R12" s="57">
        <v>2</v>
      </c>
      <c r="S12" s="57">
        <v>2</v>
      </c>
      <c r="T12" s="57">
        <v>0</v>
      </c>
      <c r="U12" s="57">
        <v>0</v>
      </c>
      <c r="V12" s="125">
        <v>47</v>
      </c>
      <c r="W12" s="185">
        <f t="shared" si="0"/>
        <v>75.806451612903231</v>
      </c>
      <c r="X12" s="19" t="s">
        <v>184</v>
      </c>
    </row>
    <row r="13" spans="1:26" x14ac:dyDescent="0.25">
      <c r="A13" s="33">
        <v>6</v>
      </c>
      <c r="B13" s="19" t="s">
        <v>206</v>
      </c>
      <c r="C13" s="19" t="s">
        <v>256</v>
      </c>
      <c r="D13" s="19" t="s">
        <v>388</v>
      </c>
      <c r="E13" s="33" t="s">
        <v>367</v>
      </c>
      <c r="F13" s="25">
        <v>40277</v>
      </c>
      <c r="G13" s="19" t="s">
        <v>165</v>
      </c>
      <c r="H13" s="33" t="s">
        <v>471</v>
      </c>
      <c r="I13" s="33"/>
      <c r="J13" s="57">
        <v>5</v>
      </c>
      <c r="K13" s="57">
        <v>2</v>
      </c>
      <c r="L13" s="57">
        <v>5</v>
      </c>
      <c r="M13" s="57">
        <v>6</v>
      </c>
      <c r="N13" s="57">
        <v>9</v>
      </c>
      <c r="O13" s="57">
        <v>4</v>
      </c>
      <c r="P13" s="57">
        <v>2</v>
      </c>
      <c r="Q13" s="57">
        <v>6</v>
      </c>
      <c r="R13" s="57">
        <v>0</v>
      </c>
      <c r="S13" s="57">
        <v>2</v>
      </c>
      <c r="T13" s="57">
        <v>5</v>
      </c>
      <c r="U13" s="57">
        <v>0</v>
      </c>
      <c r="V13" s="125">
        <v>46</v>
      </c>
      <c r="W13" s="185">
        <f t="shared" si="0"/>
        <v>74.193548387096769</v>
      </c>
      <c r="X13" s="19" t="s">
        <v>170</v>
      </c>
    </row>
    <row r="14" spans="1:26" x14ac:dyDescent="0.25">
      <c r="A14" s="33">
        <v>7</v>
      </c>
      <c r="B14" s="19" t="s">
        <v>213</v>
      </c>
      <c r="C14" s="19" t="s">
        <v>389</v>
      </c>
      <c r="D14" s="19" t="s">
        <v>214</v>
      </c>
      <c r="E14" s="33" t="s">
        <v>367</v>
      </c>
      <c r="F14" s="25">
        <v>40396</v>
      </c>
      <c r="G14" s="19" t="s">
        <v>165</v>
      </c>
      <c r="H14" s="33" t="s">
        <v>471</v>
      </c>
      <c r="I14" s="33"/>
      <c r="J14" s="57">
        <v>5</v>
      </c>
      <c r="K14" s="57">
        <v>3</v>
      </c>
      <c r="L14" s="57">
        <v>4</v>
      </c>
      <c r="M14" s="57">
        <v>6</v>
      </c>
      <c r="N14" s="57">
        <v>9</v>
      </c>
      <c r="O14" s="57">
        <v>6</v>
      </c>
      <c r="P14" s="57">
        <v>0</v>
      </c>
      <c r="Q14" s="57">
        <v>6</v>
      </c>
      <c r="R14" s="57">
        <v>0</v>
      </c>
      <c r="S14" s="57">
        <v>2</v>
      </c>
      <c r="T14" s="57">
        <v>0</v>
      </c>
      <c r="U14" s="57">
        <v>5</v>
      </c>
      <c r="V14" s="125">
        <v>46</v>
      </c>
      <c r="W14" s="185">
        <f t="shared" si="0"/>
        <v>74.193548387096769</v>
      </c>
      <c r="X14" s="19" t="s">
        <v>174</v>
      </c>
    </row>
    <row r="15" spans="1:26" x14ac:dyDescent="0.25">
      <c r="A15" s="33">
        <v>8</v>
      </c>
      <c r="B15" s="19" t="s">
        <v>266</v>
      </c>
      <c r="C15" s="19" t="s">
        <v>455</v>
      </c>
      <c r="D15" s="19" t="s">
        <v>456</v>
      </c>
      <c r="E15" s="33" t="s">
        <v>367</v>
      </c>
      <c r="F15" s="23">
        <v>40610</v>
      </c>
      <c r="G15" s="19" t="s">
        <v>357</v>
      </c>
      <c r="H15" s="33" t="s">
        <v>471</v>
      </c>
      <c r="I15" s="34"/>
      <c r="J15" s="57">
        <v>5</v>
      </c>
      <c r="K15" s="57">
        <v>3.5</v>
      </c>
      <c r="L15" s="57">
        <v>1</v>
      </c>
      <c r="M15" s="57">
        <v>2</v>
      </c>
      <c r="N15" s="57">
        <v>9</v>
      </c>
      <c r="O15" s="57">
        <v>4</v>
      </c>
      <c r="P15" s="57">
        <v>2</v>
      </c>
      <c r="Q15" s="57">
        <v>6</v>
      </c>
      <c r="R15" s="57">
        <v>2</v>
      </c>
      <c r="S15" s="57">
        <v>2</v>
      </c>
      <c r="T15" s="57">
        <v>4</v>
      </c>
      <c r="U15" s="57">
        <v>5</v>
      </c>
      <c r="V15" s="125">
        <v>45.5</v>
      </c>
      <c r="W15" s="185">
        <f t="shared" si="0"/>
        <v>73.387096774193552</v>
      </c>
      <c r="X15" s="19" t="s">
        <v>192</v>
      </c>
    </row>
    <row r="16" spans="1:26" x14ac:dyDescent="0.25">
      <c r="A16" s="33">
        <v>9</v>
      </c>
      <c r="B16" s="19" t="s">
        <v>215</v>
      </c>
      <c r="C16" s="19" t="s">
        <v>390</v>
      </c>
      <c r="D16" s="19" t="s">
        <v>217</v>
      </c>
      <c r="E16" s="33" t="s">
        <v>367</v>
      </c>
      <c r="F16" s="25">
        <v>40316</v>
      </c>
      <c r="G16" s="19" t="s">
        <v>165</v>
      </c>
      <c r="H16" s="33" t="s">
        <v>471</v>
      </c>
      <c r="I16" s="33"/>
      <c r="J16" s="57">
        <v>5</v>
      </c>
      <c r="K16" s="57">
        <v>3.5</v>
      </c>
      <c r="L16" s="57">
        <v>4</v>
      </c>
      <c r="M16" s="57">
        <v>2</v>
      </c>
      <c r="N16" s="57">
        <v>9</v>
      </c>
      <c r="O16" s="57">
        <v>4</v>
      </c>
      <c r="P16" s="57">
        <v>2</v>
      </c>
      <c r="Q16" s="57">
        <v>6</v>
      </c>
      <c r="R16" s="57">
        <v>0</v>
      </c>
      <c r="S16" s="57">
        <v>2</v>
      </c>
      <c r="T16" s="57">
        <v>0</v>
      </c>
      <c r="U16" s="57">
        <v>5</v>
      </c>
      <c r="V16" s="125">
        <v>42.5</v>
      </c>
      <c r="W16" s="185">
        <f t="shared" si="0"/>
        <v>68.548387096774192</v>
      </c>
      <c r="X16" s="19" t="s">
        <v>174</v>
      </c>
    </row>
    <row r="17" spans="1:26" x14ac:dyDescent="0.25">
      <c r="A17" s="33">
        <v>10</v>
      </c>
      <c r="B17" s="19" t="s">
        <v>240</v>
      </c>
      <c r="C17" s="19" t="s">
        <v>241</v>
      </c>
      <c r="D17" s="19" t="s">
        <v>409</v>
      </c>
      <c r="E17" s="33" t="s">
        <v>366</v>
      </c>
      <c r="F17" s="26">
        <v>40563</v>
      </c>
      <c r="G17" s="30" t="s">
        <v>484</v>
      </c>
      <c r="H17" s="33" t="s">
        <v>471</v>
      </c>
      <c r="I17" s="34"/>
      <c r="J17" s="57">
        <v>5</v>
      </c>
      <c r="K17" s="57">
        <v>4</v>
      </c>
      <c r="L17" s="57">
        <v>5</v>
      </c>
      <c r="M17" s="57">
        <v>6</v>
      </c>
      <c r="N17" s="57">
        <v>3</v>
      </c>
      <c r="O17" s="57">
        <v>4</v>
      </c>
      <c r="P17" s="57">
        <v>2</v>
      </c>
      <c r="Q17" s="57">
        <v>6</v>
      </c>
      <c r="R17" s="57">
        <v>2</v>
      </c>
      <c r="S17" s="57">
        <v>2</v>
      </c>
      <c r="T17" s="57">
        <v>2</v>
      </c>
      <c r="U17" s="57">
        <v>0</v>
      </c>
      <c r="V17" s="125">
        <v>41</v>
      </c>
      <c r="W17" s="185">
        <f t="shared" si="0"/>
        <v>66.129032258064512</v>
      </c>
      <c r="X17" s="19" t="s">
        <v>179</v>
      </c>
    </row>
    <row r="18" spans="1:26" s="50" customFormat="1" x14ac:dyDescent="0.25">
      <c r="A18" s="33">
        <v>11</v>
      </c>
      <c r="B18" s="19" t="s">
        <v>91</v>
      </c>
      <c r="C18" s="19" t="s">
        <v>396</v>
      </c>
      <c r="D18" s="19" t="s">
        <v>236</v>
      </c>
      <c r="E18" s="33" t="s">
        <v>367</v>
      </c>
      <c r="F18" s="25">
        <v>40305</v>
      </c>
      <c r="G18" s="19" t="s">
        <v>165</v>
      </c>
      <c r="H18" s="33" t="s">
        <v>471</v>
      </c>
      <c r="I18" s="34"/>
      <c r="J18" s="57">
        <v>5</v>
      </c>
      <c r="K18" s="57">
        <v>3.5</v>
      </c>
      <c r="L18" s="57">
        <v>5</v>
      </c>
      <c r="M18" s="57">
        <v>4</v>
      </c>
      <c r="N18" s="57">
        <v>9</v>
      </c>
      <c r="O18" s="57">
        <v>4</v>
      </c>
      <c r="P18" s="57">
        <v>2</v>
      </c>
      <c r="Q18" s="57">
        <v>4</v>
      </c>
      <c r="R18" s="57">
        <v>2</v>
      </c>
      <c r="S18" s="57">
        <v>2</v>
      </c>
      <c r="T18" s="57">
        <v>0</v>
      </c>
      <c r="U18" s="57">
        <v>0</v>
      </c>
      <c r="V18" s="125">
        <v>40.5</v>
      </c>
      <c r="W18" s="185">
        <f t="shared" si="0"/>
        <v>65.322580645161281</v>
      </c>
      <c r="X18" s="19" t="s">
        <v>175</v>
      </c>
      <c r="Y18"/>
      <c r="Z18"/>
    </row>
    <row r="19" spans="1:26" x14ac:dyDescent="0.25">
      <c r="A19" s="33">
        <v>12</v>
      </c>
      <c r="B19" s="19" t="s">
        <v>406</v>
      </c>
      <c r="C19" s="19" t="s">
        <v>407</v>
      </c>
      <c r="D19" s="19" t="s">
        <v>408</v>
      </c>
      <c r="E19" s="33" t="s">
        <v>367</v>
      </c>
      <c r="F19" s="26">
        <v>40351</v>
      </c>
      <c r="G19" s="29" t="s">
        <v>354</v>
      </c>
      <c r="H19" s="33" t="s">
        <v>471</v>
      </c>
      <c r="I19" s="34"/>
      <c r="J19" s="57">
        <v>5</v>
      </c>
      <c r="K19" s="57">
        <v>4.5</v>
      </c>
      <c r="L19" s="57">
        <v>5</v>
      </c>
      <c r="M19" s="57">
        <v>4</v>
      </c>
      <c r="N19" s="57">
        <v>6</v>
      </c>
      <c r="O19" s="57">
        <v>4</v>
      </c>
      <c r="P19" s="57">
        <v>2</v>
      </c>
      <c r="Q19" s="57">
        <v>6</v>
      </c>
      <c r="R19" s="57">
        <v>2</v>
      </c>
      <c r="S19" s="57">
        <v>2</v>
      </c>
      <c r="T19" s="57">
        <v>0</v>
      </c>
      <c r="U19" s="57">
        <v>0</v>
      </c>
      <c r="V19" s="125">
        <v>40.5</v>
      </c>
      <c r="W19" s="185">
        <f t="shared" si="0"/>
        <v>65.322580645161281</v>
      </c>
      <c r="X19" s="19" t="s">
        <v>183</v>
      </c>
    </row>
    <row r="20" spans="1:26" x14ac:dyDescent="0.25">
      <c r="A20" s="33">
        <v>13</v>
      </c>
      <c r="B20" s="22" t="s">
        <v>298</v>
      </c>
      <c r="C20" s="22" t="s">
        <v>299</v>
      </c>
      <c r="D20" s="22" t="s">
        <v>300</v>
      </c>
      <c r="E20" s="20" t="s">
        <v>366</v>
      </c>
      <c r="F20" s="23">
        <v>40395</v>
      </c>
      <c r="G20" s="19" t="s">
        <v>355</v>
      </c>
      <c r="H20" s="20" t="s">
        <v>471</v>
      </c>
      <c r="I20" s="21"/>
      <c r="J20" s="58">
        <v>5</v>
      </c>
      <c r="K20" s="58">
        <v>2</v>
      </c>
      <c r="L20" s="58">
        <v>5</v>
      </c>
      <c r="M20" s="58">
        <v>6</v>
      </c>
      <c r="N20" s="58">
        <v>6</v>
      </c>
      <c r="O20" s="58">
        <v>4</v>
      </c>
      <c r="P20" s="58">
        <v>2</v>
      </c>
      <c r="Q20" s="58">
        <v>6</v>
      </c>
      <c r="R20" s="58">
        <v>2</v>
      </c>
      <c r="S20" s="58">
        <v>2</v>
      </c>
      <c r="T20" s="58">
        <v>0</v>
      </c>
      <c r="U20" s="58">
        <v>0</v>
      </c>
      <c r="V20" s="126">
        <v>40</v>
      </c>
      <c r="W20" s="185">
        <f t="shared" si="0"/>
        <v>64.516129032258064</v>
      </c>
      <c r="X20" s="22" t="s">
        <v>581</v>
      </c>
      <c r="Y20" s="50"/>
      <c r="Z20" s="50"/>
    </row>
    <row r="21" spans="1:26" x14ac:dyDescent="0.25">
      <c r="A21" s="33">
        <v>14</v>
      </c>
      <c r="B21" s="19" t="s">
        <v>224</v>
      </c>
      <c r="C21" s="19" t="s">
        <v>394</v>
      </c>
      <c r="D21" s="19" t="s">
        <v>395</v>
      </c>
      <c r="E21" s="33" t="s">
        <v>366</v>
      </c>
      <c r="F21" s="25">
        <v>40226</v>
      </c>
      <c r="G21" s="19" t="s">
        <v>165</v>
      </c>
      <c r="H21" s="33" t="s">
        <v>471</v>
      </c>
      <c r="I21" s="34"/>
      <c r="J21" s="57">
        <v>5</v>
      </c>
      <c r="K21" s="57">
        <v>3.5</v>
      </c>
      <c r="L21" s="57">
        <v>3</v>
      </c>
      <c r="M21" s="57">
        <v>6</v>
      </c>
      <c r="N21" s="57">
        <v>6</v>
      </c>
      <c r="O21" s="57">
        <v>4</v>
      </c>
      <c r="P21" s="57">
        <v>2</v>
      </c>
      <c r="Q21" s="57">
        <v>6</v>
      </c>
      <c r="R21" s="57">
        <v>2</v>
      </c>
      <c r="S21" s="57">
        <v>2</v>
      </c>
      <c r="T21" s="57">
        <v>0</v>
      </c>
      <c r="U21" s="57">
        <v>0</v>
      </c>
      <c r="V21" s="125">
        <v>39.5</v>
      </c>
      <c r="W21" s="185">
        <f t="shared" si="0"/>
        <v>63.70967741935484</v>
      </c>
      <c r="X21" s="19" t="s">
        <v>175</v>
      </c>
    </row>
    <row r="22" spans="1:26" x14ac:dyDescent="0.25">
      <c r="A22" s="33">
        <v>15</v>
      </c>
      <c r="B22" s="19" t="s">
        <v>221</v>
      </c>
      <c r="C22" s="19" t="s">
        <v>222</v>
      </c>
      <c r="D22" s="19" t="s">
        <v>223</v>
      </c>
      <c r="E22" s="33" t="s">
        <v>366</v>
      </c>
      <c r="F22" s="25">
        <v>40372</v>
      </c>
      <c r="G22" s="19" t="s">
        <v>165</v>
      </c>
      <c r="H22" s="33" t="s">
        <v>471</v>
      </c>
      <c r="I22" s="34"/>
      <c r="J22" s="57">
        <v>5</v>
      </c>
      <c r="K22" s="57">
        <v>3.5</v>
      </c>
      <c r="L22" s="57">
        <v>5</v>
      </c>
      <c r="M22" s="57">
        <v>8</v>
      </c>
      <c r="N22" s="57">
        <v>3</v>
      </c>
      <c r="O22" s="57">
        <v>4</v>
      </c>
      <c r="P22" s="57">
        <v>2</v>
      </c>
      <c r="Q22" s="57">
        <v>4</v>
      </c>
      <c r="R22" s="57">
        <v>2</v>
      </c>
      <c r="S22" s="57">
        <v>2</v>
      </c>
      <c r="T22" s="57">
        <v>0</v>
      </c>
      <c r="U22" s="57">
        <v>0</v>
      </c>
      <c r="V22" s="125">
        <v>38.5</v>
      </c>
      <c r="W22" s="185">
        <f t="shared" si="0"/>
        <v>62.096774193548384</v>
      </c>
      <c r="X22" s="19" t="s">
        <v>174</v>
      </c>
    </row>
    <row r="23" spans="1:26" ht="15" customHeight="1" x14ac:dyDescent="0.25">
      <c r="A23" s="33">
        <v>16</v>
      </c>
      <c r="B23" s="19" t="s">
        <v>404</v>
      </c>
      <c r="C23" s="19" t="s">
        <v>405</v>
      </c>
      <c r="D23" s="19" t="s">
        <v>265</v>
      </c>
      <c r="E23" s="33" t="s">
        <v>367</v>
      </c>
      <c r="F23" s="26">
        <v>40606</v>
      </c>
      <c r="G23" s="29" t="s">
        <v>354</v>
      </c>
      <c r="H23" s="33" t="s">
        <v>471</v>
      </c>
      <c r="I23" s="34"/>
      <c r="J23" s="57">
        <v>5</v>
      </c>
      <c r="K23" s="57">
        <v>4.5</v>
      </c>
      <c r="L23" s="57">
        <v>3</v>
      </c>
      <c r="M23" s="57">
        <v>8</v>
      </c>
      <c r="N23" s="57">
        <v>0</v>
      </c>
      <c r="O23" s="57">
        <v>6</v>
      </c>
      <c r="P23" s="57">
        <v>2</v>
      </c>
      <c r="Q23" s="57">
        <v>6</v>
      </c>
      <c r="R23" s="57">
        <v>2</v>
      </c>
      <c r="S23" s="57">
        <v>2</v>
      </c>
      <c r="T23" s="57">
        <v>0</v>
      </c>
      <c r="U23" s="57">
        <v>0</v>
      </c>
      <c r="V23" s="125">
        <v>38.5</v>
      </c>
      <c r="W23" s="185">
        <f t="shared" si="0"/>
        <v>62.096774193548384</v>
      </c>
      <c r="X23" s="19" t="s">
        <v>176</v>
      </c>
    </row>
    <row r="24" spans="1:26" ht="25.5" x14ac:dyDescent="0.25">
      <c r="A24" s="33">
        <v>17</v>
      </c>
      <c r="B24" s="22" t="s">
        <v>341</v>
      </c>
      <c r="C24" s="22" t="s">
        <v>342</v>
      </c>
      <c r="D24" s="22" t="s">
        <v>343</v>
      </c>
      <c r="E24" s="20" t="s">
        <v>367</v>
      </c>
      <c r="F24" s="23">
        <v>40279</v>
      </c>
      <c r="G24" s="49" t="s">
        <v>356</v>
      </c>
      <c r="H24" s="20" t="s">
        <v>471</v>
      </c>
      <c r="I24" s="21"/>
      <c r="J24" s="58">
        <v>5</v>
      </c>
      <c r="K24" s="58">
        <v>3.5</v>
      </c>
      <c r="L24" s="58">
        <v>3</v>
      </c>
      <c r="M24" s="58">
        <v>2</v>
      </c>
      <c r="N24" s="58">
        <v>6</v>
      </c>
      <c r="O24" s="58">
        <v>6</v>
      </c>
      <c r="P24" s="58">
        <v>2</v>
      </c>
      <c r="Q24" s="58">
        <v>4</v>
      </c>
      <c r="R24" s="58">
        <v>0</v>
      </c>
      <c r="S24" s="58">
        <v>2</v>
      </c>
      <c r="T24" s="58">
        <v>5</v>
      </c>
      <c r="U24" s="58">
        <v>0</v>
      </c>
      <c r="V24" s="126">
        <v>38.5</v>
      </c>
      <c r="W24" s="185">
        <f t="shared" si="0"/>
        <v>62.096774193548384</v>
      </c>
      <c r="X24" s="49" t="s">
        <v>178</v>
      </c>
      <c r="Y24" s="50"/>
      <c r="Z24" s="50"/>
    </row>
    <row r="25" spans="1:26" x14ac:dyDescent="0.25">
      <c r="A25" s="33">
        <v>18</v>
      </c>
      <c r="B25" s="19" t="s">
        <v>80</v>
      </c>
      <c r="C25" s="19" t="s">
        <v>382</v>
      </c>
      <c r="D25" s="19" t="s">
        <v>275</v>
      </c>
      <c r="E25" s="33" t="s">
        <v>367</v>
      </c>
      <c r="F25" s="25">
        <v>40298</v>
      </c>
      <c r="G25" s="5" t="s">
        <v>353</v>
      </c>
      <c r="H25" s="33" t="s">
        <v>471</v>
      </c>
      <c r="I25" s="33"/>
      <c r="J25" s="57">
        <v>5</v>
      </c>
      <c r="K25" s="57">
        <v>3</v>
      </c>
      <c r="L25" s="57">
        <v>5</v>
      </c>
      <c r="M25" s="57">
        <v>4</v>
      </c>
      <c r="N25" s="57">
        <v>6</v>
      </c>
      <c r="O25" s="57">
        <v>3</v>
      </c>
      <c r="P25" s="57">
        <v>2</v>
      </c>
      <c r="Q25" s="57">
        <v>4</v>
      </c>
      <c r="R25" s="57">
        <v>2</v>
      </c>
      <c r="S25" s="57">
        <v>2</v>
      </c>
      <c r="T25" s="57">
        <v>0</v>
      </c>
      <c r="U25" s="57">
        <v>2</v>
      </c>
      <c r="V25" s="125">
        <v>38</v>
      </c>
      <c r="W25" s="185">
        <f t="shared" si="0"/>
        <v>61.29032258064516</v>
      </c>
      <c r="X25" s="19" t="s">
        <v>188</v>
      </c>
    </row>
    <row r="26" spans="1:26" x14ac:dyDescent="0.25">
      <c r="A26" s="33">
        <v>19</v>
      </c>
      <c r="B26" s="19" t="s">
        <v>401</v>
      </c>
      <c r="C26" s="19" t="s">
        <v>232</v>
      </c>
      <c r="D26" s="19" t="s">
        <v>233</v>
      </c>
      <c r="E26" s="33" t="s">
        <v>367</v>
      </c>
      <c r="F26" s="26">
        <v>40418</v>
      </c>
      <c r="G26" s="29" t="s">
        <v>354</v>
      </c>
      <c r="H26" s="33" t="s">
        <v>471</v>
      </c>
      <c r="I26" s="34"/>
      <c r="J26" s="57">
        <v>4</v>
      </c>
      <c r="K26" s="57">
        <v>3</v>
      </c>
      <c r="L26" s="57">
        <v>3</v>
      </c>
      <c r="M26" s="57">
        <v>4</v>
      </c>
      <c r="N26" s="57">
        <v>5</v>
      </c>
      <c r="O26" s="57">
        <v>4</v>
      </c>
      <c r="P26" s="57">
        <v>2</v>
      </c>
      <c r="Q26" s="57">
        <v>6</v>
      </c>
      <c r="R26" s="57">
        <v>0</v>
      </c>
      <c r="S26" s="57">
        <v>2</v>
      </c>
      <c r="T26" s="57">
        <v>0</v>
      </c>
      <c r="U26" s="57">
        <v>5</v>
      </c>
      <c r="V26" s="125">
        <v>38</v>
      </c>
      <c r="W26" s="185">
        <f t="shared" si="0"/>
        <v>61.29032258064516</v>
      </c>
      <c r="X26" s="19" t="s">
        <v>171</v>
      </c>
    </row>
    <row r="27" spans="1:26" x14ac:dyDescent="0.25">
      <c r="A27" s="33">
        <v>20</v>
      </c>
      <c r="B27" s="19" t="s">
        <v>392</v>
      </c>
      <c r="C27" s="19" t="s">
        <v>220</v>
      </c>
      <c r="D27" s="19" t="s">
        <v>393</v>
      </c>
      <c r="E27" s="33" t="s">
        <v>367</v>
      </c>
      <c r="F27" s="25">
        <v>40304</v>
      </c>
      <c r="G27" s="19" t="s">
        <v>165</v>
      </c>
      <c r="H27" s="33" t="s">
        <v>471</v>
      </c>
      <c r="I27" s="34"/>
      <c r="J27" s="57">
        <v>5</v>
      </c>
      <c r="K27" s="57">
        <v>4.5</v>
      </c>
      <c r="L27" s="57">
        <v>3</v>
      </c>
      <c r="M27" s="57">
        <v>8</v>
      </c>
      <c r="N27" s="57">
        <v>3</v>
      </c>
      <c r="O27" s="57">
        <v>4</v>
      </c>
      <c r="P27" s="57">
        <v>2</v>
      </c>
      <c r="Q27" s="57">
        <v>4</v>
      </c>
      <c r="R27" s="57">
        <v>2</v>
      </c>
      <c r="S27" s="57">
        <v>2</v>
      </c>
      <c r="T27" s="57">
        <v>0</v>
      </c>
      <c r="U27" s="57">
        <v>0</v>
      </c>
      <c r="V27" s="125">
        <v>37.5</v>
      </c>
      <c r="W27" s="185">
        <f t="shared" si="0"/>
        <v>60.483870967741936</v>
      </c>
      <c r="X27" s="19" t="s">
        <v>170</v>
      </c>
    </row>
    <row r="28" spans="1:26" x14ac:dyDescent="0.25">
      <c r="A28" s="33">
        <v>21</v>
      </c>
      <c r="B28" s="22" t="s">
        <v>433</v>
      </c>
      <c r="C28" s="22" t="s">
        <v>256</v>
      </c>
      <c r="D28" s="22" t="s">
        <v>434</v>
      </c>
      <c r="E28" s="20" t="s">
        <v>367</v>
      </c>
      <c r="F28" s="23">
        <v>40250</v>
      </c>
      <c r="G28" s="22" t="s">
        <v>346</v>
      </c>
      <c r="H28" s="20" t="s">
        <v>471</v>
      </c>
      <c r="I28" s="21"/>
      <c r="J28" s="58">
        <v>5</v>
      </c>
      <c r="K28" s="58">
        <v>3.5</v>
      </c>
      <c r="L28" s="58">
        <v>2</v>
      </c>
      <c r="M28" s="58">
        <v>8</v>
      </c>
      <c r="N28" s="58">
        <v>3</v>
      </c>
      <c r="O28" s="58">
        <v>4</v>
      </c>
      <c r="P28" s="58">
        <v>2</v>
      </c>
      <c r="Q28" s="58">
        <v>6</v>
      </c>
      <c r="R28" s="58">
        <v>2</v>
      </c>
      <c r="S28" s="58">
        <v>2</v>
      </c>
      <c r="T28" s="58">
        <v>0</v>
      </c>
      <c r="U28" s="58">
        <v>0</v>
      </c>
      <c r="V28" s="126">
        <v>37.5</v>
      </c>
      <c r="W28" s="185">
        <f t="shared" si="0"/>
        <v>60.483870967741936</v>
      </c>
      <c r="X28" s="19" t="s">
        <v>186</v>
      </c>
      <c r="Y28" s="50"/>
      <c r="Z28" s="50"/>
    </row>
    <row r="29" spans="1:26" ht="25.5" x14ac:dyDescent="0.25">
      <c r="A29" s="33">
        <v>22</v>
      </c>
      <c r="B29" s="22" t="s">
        <v>162</v>
      </c>
      <c r="C29" s="22" t="s">
        <v>308</v>
      </c>
      <c r="D29" s="22" t="s">
        <v>309</v>
      </c>
      <c r="E29" s="20" t="s">
        <v>366</v>
      </c>
      <c r="F29" s="23">
        <v>40603</v>
      </c>
      <c r="G29" s="22" t="s">
        <v>485</v>
      </c>
      <c r="H29" s="20" t="s">
        <v>471</v>
      </c>
      <c r="I29" s="21"/>
      <c r="J29" s="58">
        <v>5</v>
      </c>
      <c r="K29" s="58">
        <v>3</v>
      </c>
      <c r="L29" s="58">
        <v>3</v>
      </c>
      <c r="M29" s="58">
        <v>4</v>
      </c>
      <c r="N29" s="58">
        <v>6</v>
      </c>
      <c r="O29" s="58">
        <v>4</v>
      </c>
      <c r="P29" s="58">
        <v>0</v>
      </c>
      <c r="Q29" s="58">
        <v>6</v>
      </c>
      <c r="R29" s="58">
        <v>2</v>
      </c>
      <c r="S29" s="58">
        <v>2</v>
      </c>
      <c r="T29" s="58">
        <v>2.5</v>
      </c>
      <c r="U29" s="58">
        <v>0</v>
      </c>
      <c r="V29" s="126">
        <v>37.5</v>
      </c>
      <c r="W29" s="185">
        <f t="shared" si="0"/>
        <v>60.483870967741936</v>
      </c>
      <c r="X29" s="19" t="s">
        <v>168</v>
      </c>
      <c r="Y29" s="50"/>
      <c r="Z29" s="50"/>
    </row>
    <row r="30" spans="1:26" ht="15" customHeight="1" x14ac:dyDescent="0.25">
      <c r="A30" s="33">
        <v>23</v>
      </c>
      <c r="B30" s="22" t="s">
        <v>329</v>
      </c>
      <c r="C30" s="22" t="s">
        <v>278</v>
      </c>
      <c r="D30" s="22" t="s">
        <v>363</v>
      </c>
      <c r="E30" s="20" t="s">
        <v>367</v>
      </c>
      <c r="F30" s="23">
        <v>40421</v>
      </c>
      <c r="G30" s="22" t="s">
        <v>484</v>
      </c>
      <c r="H30" s="20" t="s">
        <v>471</v>
      </c>
      <c r="I30" s="21"/>
      <c r="J30" s="58">
        <v>5</v>
      </c>
      <c r="K30" s="58">
        <v>4</v>
      </c>
      <c r="L30" s="58">
        <v>4.5</v>
      </c>
      <c r="M30" s="58">
        <v>4</v>
      </c>
      <c r="N30" s="58">
        <v>6</v>
      </c>
      <c r="O30" s="58">
        <v>2</v>
      </c>
      <c r="P30" s="58">
        <v>2</v>
      </c>
      <c r="Q30" s="58">
        <v>6</v>
      </c>
      <c r="R30" s="58">
        <v>2</v>
      </c>
      <c r="S30" s="58">
        <v>2</v>
      </c>
      <c r="T30" s="58">
        <v>0</v>
      </c>
      <c r="U30" s="58">
        <v>0</v>
      </c>
      <c r="V30" s="126">
        <v>37.5</v>
      </c>
      <c r="W30" s="185">
        <f t="shared" si="0"/>
        <v>60.483870967741936</v>
      </c>
      <c r="X30" s="22" t="s">
        <v>169</v>
      </c>
      <c r="Y30" s="50"/>
      <c r="Z30" s="50"/>
    </row>
    <row r="31" spans="1:26" x14ac:dyDescent="0.25">
      <c r="A31" s="33">
        <v>24</v>
      </c>
      <c r="B31" s="22" t="s">
        <v>315</v>
      </c>
      <c r="C31" s="22" t="s">
        <v>316</v>
      </c>
      <c r="D31" s="22" t="s">
        <v>399</v>
      </c>
      <c r="E31" s="21" t="s">
        <v>367</v>
      </c>
      <c r="F31" s="23">
        <v>40675</v>
      </c>
      <c r="G31" s="19" t="s">
        <v>165</v>
      </c>
      <c r="H31" s="34" t="s">
        <v>471</v>
      </c>
      <c r="I31" s="34"/>
      <c r="J31" s="57">
        <v>4.5</v>
      </c>
      <c r="K31" s="57">
        <v>3.5</v>
      </c>
      <c r="L31" s="57">
        <v>5</v>
      </c>
      <c r="M31" s="57">
        <v>4</v>
      </c>
      <c r="N31" s="57">
        <v>6</v>
      </c>
      <c r="O31" s="57">
        <v>4</v>
      </c>
      <c r="P31" s="57">
        <v>2</v>
      </c>
      <c r="Q31" s="57">
        <v>4</v>
      </c>
      <c r="R31" s="57">
        <v>2</v>
      </c>
      <c r="S31" s="57">
        <v>2</v>
      </c>
      <c r="T31" s="57">
        <v>0</v>
      </c>
      <c r="U31" s="57">
        <v>0</v>
      </c>
      <c r="V31" s="125">
        <v>37</v>
      </c>
      <c r="W31" s="185">
        <f t="shared" si="0"/>
        <v>59.677419354838712</v>
      </c>
      <c r="X31" s="22" t="s">
        <v>174</v>
      </c>
    </row>
    <row r="32" spans="1:26" s="50" customFormat="1" ht="25.5" x14ac:dyDescent="0.25">
      <c r="A32" s="33">
        <v>25</v>
      </c>
      <c r="B32" s="19" t="s">
        <v>211</v>
      </c>
      <c r="C32" s="19" t="s">
        <v>416</v>
      </c>
      <c r="D32" s="19" t="s">
        <v>335</v>
      </c>
      <c r="E32" s="33" t="s">
        <v>366</v>
      </c>
      <c r="F32" s="23">
        <v>40668</v>
      </c>
      <c r="G32" s="22" t="s">
        <v>345</v>
      </c>
      <c r="H32" s="33" t="s">
        <v>471</v>
      </c>
      <c r="I32" s="34"/>
      <c r="J32" s="57">
        <v>5</v>
      </c>
      <c r="K32" s="57">
        <v>4</v>
      </c>
      <c r="L32" s="57">
        <v>3</v>
      </c>
      <c r="M32" s="57">
        <v>2</v>
      </c>
      <c r="N32" s="57">
        <v>6</v>
      </c>
      <c r="O32" s="57">
        <v>4</v>
      </c>
      <c r="P32" s="57">
        <v>2</v>
      </c>
      <c r="Q32" s="57">
        <v>6</v>
      </c>
      <c r="R32" s="57">
        <v>0</v>
      </c>
      <c r="S32" s="57">
        <v>2</v>
      </c>
      <c r="T32" s="57">
        <v>3</v>
      </c>
      <c r="U32" s="57">
        <v>0</v>
      </c>
      <c r="V32" s="125">
        <v>37</v>
      </c>
      <c r="W32" s="185">
        <f t="shared" si="0"/>
        <v>59.677419354838712</v>
      </c>
      <c r="X32" s="19" t="s">
        <v>172</v>
      </c>
      <c r="Y32"/>
      <c r="Z32"/>
    </row>
    <row r="33" spans="1:26" s="50" customFormat="1" ht="25.5" x14ac:dyDescent="0.25">
      <c r="A33" s="33">
        <v>26</v>
      </c>
      <c r="B33" s="22" t="s">
        <v>289</v>
      </c>
      <c r="C33" s="22" t="s">
        <v>417</v>
      </c>
      <c r="D33" s="22" t="s">
        <v>373</v>
      </c>
      <c r="E33" s="20" t="s">
        <v>366</v>
      </c>
      <c r="F33" s="23">
        <v>40228</v>
      </c>
      <c r="G33" s="22" t="s">
        <v>485</v>
      </c>
      <c r="H33" s="20" t="s">
        <v>471</v>
      </c>
      <c r="I33" s="21"/>
      <c r="J33" s="58">
        <v>5</v>
      </c>
      <c r="K33" s="58">
        <v>3</v>
      </c>
      <c r="L33" s="58">
        <v>5</v>
      </c>
      <c r="M33" s="58">
        <v>6</v>
      </c>
      <c r="N33" s="58">
        <v>3</v>
      </c>
      <c r="O33" s="58">
        <v>3</v>
      </c>
      <c r="P33" s="58">
        <v>2</v>
      </c>
      <c r="Q33" s="58">
        <v>6</v>
      </c>
      <c r="R33" s="58">
        <v>2</v>
      </c>
      <c r="S33" s="58">
        <v>2</v>
      </c>
      <c r="T33" s="58">
        <v>0</v>
      </c>
      <c r="U33" s="58">
        <v>0</v>
      </c>
      <c r="V33" s="126">
        <v>37</v>
      </c>
      <c r="W33" s="185">
        <f t="shared" si="0"/>
        <v>59.677419354838712</v>
      </c>
      <c r="X33" s="19" t="s">
        <v>168</v>
      </c>
    </row>
    <row r="34" spans="1:26" ht="30" x14ac:dyDescent="0.25">
      <c r="A34" s="33">
        <v>27</v>
      </c>
      <c r="B34" s="22" t="s">
        <v>369</v>
      </c>
      <c r="C34" s="22" t="s">
        <v>290</v>
      </c>
      <c r="D34" s="22" t="s">
        <v>265</v>
      </c>
      <c r="E34" s="21" t="s">
        <v>367</v>
      </c>
      <c r="F34" s="23">
        <v>40564</v>
      </c>
      <c r="G34" s="22" t="s">
        <v>345</v>
      </c>
      <c r="H34" s="21" t="s">
        <v>471</v>
      </c>
      <c r="I34" s="20"/>
      <c r="J34" s="58">
        <v>5</v>
      </c>
      <c r="K34" s="58">
        <v>3</v>
      </c>
      <c r="L34" s="58">
        <v>4</v>
      </c>
      <c r="M34" s="58">
        <v>6</v>
      </c>
      <c r="N34" s="58">
        <v>3</v>
      </c>
      <c r="O34" s="58">
        <v>3</v>
      </c>
      <c r="P34" s="58">
        <v>2</v>
      </c>
      <c r="Q34" s="58">
        <v>4</v>
      </c>
      <c r="R34" s="58">
        <v>2</v>
      </c>
      <c r="S34" s="58">
        <v>2</v>
      </c>
      <c r="T34" s="58">
        <v>2</v>
      </c>
      <c r="U34" s="58">
        <v>0</v>
      </c>
      <c r="V34" s="126">
        <v>36</v>
      </c>
      <c r="W34" s="185">
        <f t="shared" si="0"/>
        <v>58.064516129032263</v>
      </c>
      <c r="X34" s="92" t="s">
        <v>196</v>
      </c>
      <c r="Y34" s="50"/>
      <c r="Z34" s="50"/>
    </row>
    <row r="35" spans="1:26" ht="25.5" x14ac:dyDescent="0.25">
      <c r="A35" s="33">
        <v>28</v>
      </c>
      <c r="B35" s="22" t="s">
        <v>318</v>
      </c>
      <c r="C35" s="22" t="s">
        <v>451</v>
      </c>
      <c r="D35" s="22" t="s">
        <v>217</v>
      </c>
      <c r="E35" s="20" t="s">
        <v>367</v>
      </c>
      <c r="F35" s="23">
        <v>40402</v>
      </c>
      <c r="G35" s="19" t="s">
        <v>351</v>
      </c>
      <c r="H35" s="20" t="s">
        <v>471</v>
      </c>
      <c r="I35" s="21"/>
      <c r="J35" s="58">
        <v>5</v>
      </c>
      <c r="K35" s="58">
        <v>3</v>
      </c>
      <c r="L35" s="58">
        <v>3</v>
      </c>
      <c r="M35" s="58">
        <v>4</v>
      </c>
      <c r="N35" s="58">
        <v>7</v>
      </c>
      <c r="O35" s="58">
        <v>4</v>
      </c>
      <c r="P35" s="58">
        <v>2</v>
      </c>
      <c r="Q35" s="58">
        <v>6</v>
      </c>
      <c r="R35" s="58">
        <v>0</v>
      </c>
      <c r="S35" s="58">
        <v>2</v>
      </c>
      <c r="T35" s="58">
        <v>0</v>
      </c>
      <c r="U35" s="58">
        <v>0</v>
      </c>
      <c r="V35" s="126">
        <v>36</v>
      </c>
      <c r="W35" s="185">
        <f t="shared" si="0"/>
        <v>58.064516129032263</v>
      </c>
      <c r="X35" s="22" t="s">
        <v>576</v>
      </c>
      <c r="Y35" s="50"/>
      <c r="Z35" s="50"/>
    </row>
    <row r="36" spans="1:26" x14ac:dyDescent="0.25">
      <c r="A36" s="33">
        <v>29</v>
      </c>
      <c r="B36" s="19" t="s">
        <v>218</v>
      </c>
      <c r="C36" s="19" t="s">
        <v>219</v>
      </c>
      <c r="D36" s="19" t="s">
        <v>391</v>
      </c>
      <c r="E36" s="33" t="s">
        <v>367</v>
      </c>
      <c r="F36" s="25">
        <v>40508</v>
      </c>
      <c r="G36" s="19" t="s">
        <v>165</v>
      </c>
      <c r="H36" s="33" t="s">
        <v>471</v>
      </c>
      <c r="I36" s="34"/>
      <c r="J36" s="57">
        <v>5</v>
      </c>
      <c r="K36" s="57">
        <v>3.5</v>
      </c>
      <c r="L36" s="57">
        <v>3</v>
      </c>
      <c r="M36" s="57">
        <v>2</v>
      </c>
      <c r="N36" s="57">
        <v>6</v>
      </c>
      <c r="O36" s="57">
        <v>4</v>
      </c>
      <c r="P36" s="57">
        <v>2</v>
      </c>
      <c r="Q36" s="57">
        <v>6</v>
      </c>
      <c r="R36" s="57">
        <v>2</v>
      </c>
      <c r="S36" s="57">
        <v>2</v>
      </c>
      <c r="T36" s="57">
        <v>0</v>
      </c>
      <c r="U36" s="57">
        <v>0</v>
      </c>
      <c r="V36" s="125">
        <v>35.5</v>
      </c>
      <c r="W36" s="185">
        <f t="shared" si="0"/>
        <v>57.258064516129039</v>
      </c>
      <c r="X36" s="19" t="s">
        <v>174</v>
      </c>
    </row>
    <row r="37" spans="1:26" x14ac:dyDescent="0.25">
      <c r="A37" s="33">
        <v>30</v>
      </c>
      <c r="B37" s="19" t="s">
        <v>377</v>
      </c>
      <c r="C37" s="19" t="s">
        <v>378</v>
      </c>
      <c r="D37" s="19" t="s">
        <v>379</v>
      </c>
      <c r="E37" s="33" t="s">
        <v>367</v>
      </c>
      <c r="F37" s="25">
        <v>40370</v>
      </c>
      <c r="G37" s="5" t="s">
        <v>353</v>
      </c>
      <c r="H37" s="33" t="s">
        <v>471</v>
      </c>
      <c r="I37" s="33"/>
      <c r="J37" s="57">
        <v>5</v>
      </c>
      <c r="K37" s="57">
        <v>3</v>
      </c>
      <c r="L37" s="57">
        <v>5</v>
      </c>
      <c r="M37" s="57">
        <v>6</v>
      </c>
      <c r="N37" s="57">
        <v>1</v>
      </c>
      <c r="O37" s="57">
        <v>4</v>
      </c>
      <c r="P37" s="57">
        <v>2</v>
      </c>
      <c r="Q37" s="57">
        <v>4</v>
      </c>
      <c r="R37" s="57">
        <v>0</v>
      </c>
      <c r="S37" s="57">
        <v>2</v>
      </c>
      <c r="T37" s="57">
        <v>0</v>
      </c>
      <c r="U37" s="57">
        <v>3</v>
      </c>
      <c r="V37" s="125">
        <v>35</v>
      </c>
      <c r="W37" s="185">
        <f t="shared" si="0"/>
        <v>56.451612903225815</v>
      </c>
      <c r="X37" s="19" t="s">
        <v>188</v>
      </c>
    </row>
    <row r="38" spans="1:26" ht="25.5" x14ac:dyDescent="0.25">
      <c r="A38" s="33">
        <v>31</v>
      </c>
      <c r="B38" s="19" t="s">
        <v>237</v>
      </c>
      <c r="C38" s="19" t="s">
        <v>216</v>
      </c>
      <c r="D38" s="19" t="s">
        <v>238</v>
      </c>
      <c r="E38" s="33" t="s">
        <v>367</v>
      </c>
      <c r="F38" s="23">
        <v>40240</v>
      </c>
      <c r="G38" s="8" t="s">
        <v>356</v>
      </c>
      <c r="H38" s="33" t="s">
        <v>471</v>
      </c>
      <c r="I38" s="34"/>
      <c r="J38" s="57">
        <v>4</v>
      </c>
      <c r="K38" s="57">
        <v>2</v>
      </c>
      <c r="L38" s="57">
        <v>4</v>
      </c>
      <c r="M38" s="57">
        <v>6</v>
      </c>
      <c r="N38" s="57">
        <v>3</v>
      </c>
      <c r="O38" s="57">
        <v>4</v>
      </c>
      <c r="P38" s="57">
        <v>2</v>
      </c>
      <c r="Q38" s="57">
        <v>6</v>
      </c>
      <c r="R38" s="57">
        <v>2</v>
      </c>
      <c r="S38" s="57">
        <v>2</v>
      </c>
      <c r="T38" s="57">
        <v>0</v>
      </c>
      <c r="U38" s="57">
        <v>0</v>
      </c>
      <c r="V38" s="125">
        <v>35</v>
      </c>
      <c r="W38" s="185">
        <f t="shared" si="0"/>
        <v>56.451612903225815</v>
      </c>
      <c r="X38" s="19" t="s">
        <v>173</v>
      </c>
    </row>
    <row r="39" spans="1:26" s="50" customFormat="1" ht="25.5" x14ac:dyDescent="0.25">
      <c r="A39" s="33">
        <v>32</v>
      </c>
      <c r="B39" s="22" t="s">
        <v>291</v>
      </c>
      <c r="C39" s="22" t="s">
        <v>418</v>
      </c>
      <c r="D39" s="22" t="s">
        <v>300</v>
      </c>
      <c r="E39" s="20" t="s">
        <v>366</v>
      </c>
      <c r="F39" s="23">
        <v>40538</v>
      </c>
      <c r="G39" s="22" t="s">
        <v>485</v>
      </c>
      <c r="H39" s="20" t="s">
        <v>471</v>
      </c>
      <c r="I39" s="21"/>
      <c r="J39" s="58">
        <v>4</v>
      </c>
      <c r="K39" s="58">
        <v>3</v>
      </c>
      <c r="L39" s="58">
        <v>3</v>
      </c>
      <c r="M39" s="58">
        <v>2</v>
      </c>
      <c r="N39" s="58">
        <v>9</v>
      </c>
      <c r="O39" s="58">
        <v>4</v>
      </c>
      <c r="P39" s="58">
        <v>2</v>
      </c>
      <c r="Q39" s="58">
        <v>4</v>
      </c>
      <c r="R39" s="58">
        <v>2</v>
      </c>
      <c r="S39" s="58">
        <v>2</v>
      </c>
      <c r="T39" s="58">
        <v>0</v>
      </c>
      <c r="U39" s="58">
        <v>0</v>
      </c>
      <c r="V39" s="126">
        <v>35</v>
      </c>
      <c r="W39" s="185">
        <f t="shared" si="0"/>
        <v>56.451612903225815</v>
      </c>
      <c r="X39" s="19" t="s">
        <v>168</v>
      </c>
    </row>
    <row r="40" spans="1:26" ht="25.5" x14ac:dyDescent="0.25">
      <c r="A40" s="33">
        <v>33</v>
      </c>
      <c r="B40" s="22" t="s">
        <v>301</v>
      </c>
      <c r="C40" s="22" t="s">
        <v>302</v>
      </c>
      <c r="D40" s="22" t="s">
        <v>300</v>
      </c>
      <c r="E40" s="20" t="s">
        <v>366</v>
      </c>
      <c r="F40" s="23">
        <v>40500</v>
      </c>
      <c r="G40" s="22" t="s">
        <v>485</v>
      </c>
      <c r="H40" s="20" t="s">
        <v>471</v>
      </c>
      <c r="I40" s="21"/>
      <c r="J40" s="58">
        <v>6</v>
      </c>
      <c r="K40" s="58">
        <v>2.5</v>
      </c>
      <c r="L40" s="58">
        <v>3</v>
      </c>
      <c r="M40" s="58">
        <v>4</v>
      </c>
      <c r="N40" s="58">
        <v>3</v>
      </c>
      <c r="O40" s="58">
        <v>4</v>
      </c>
      <c r="P40" s="58">
        <v>2</v>
      </c>
      <c r="Q40" s="58">
        <v>6</v>
      </c>
      <c r="R40" s="58">
        <v>0</v>
      </c>
      <c r="S40" s="58">
        <v>2</v>
      </c>
      <c r="T40" s="58">
        <v>2</v>
      </c>
      <c r="U40" s="58">
        <v>0</v>
      </c>
      <c r="V40" s="126">
        <v>34.5</v>
      </c>
      <c r="W40" s="185">
        <f t="shared" si="0"/>
        <v>55.645161290322577</v>
      </c>
      <c r="X40" s="19" t="s">
        <v>168</v>
      </c>
      <c r="Y40" s="50"/>
      <c r="Z40" s="50"/>
    </row>
    <row r="41" spans="1:26" ht="26.25" thickBot="1" x14ac:dyDescent="0.3">
      <c r="A41" s="33">
        <v>34</v>
      </c>
      <c r="B41" s="19" t="s">
        <v>447</v>
      </c>
      <c r="C41" s="19" t="s">
        <v>448</v>
      </c>
      <c r="D41" s="19" t="s">
        <v>449</v>
      </c>
      <c r="E41" s="33" t="s">
        <v>367</v>
      </c>
      <c r="F41" s="23">
        <v>40345</v>
      </c>
      <c r="G41" s="30" t="s">
        <v>485</v>
      </c>
      <c r="H41" s="33" t="s">
        <v>471</v>
      </c>
      <c r="I41" s="34"/>
      <c r="J41" s="57">
        <v>5</v>
      </c>
      <c r="K41" s="57">
        <v>3.5</v>
      </c>
      <c r="L41" s="57">
        <v>5</v>
      </c>
      <c r="M41" s="57">
        <v>6</v>
      </c>
      <c r="N41" s="57">
        <v>3</v>
      </c>
      <c r="O41" s="57">
        <v>4</v>
      </c>
      <c r="P41" s="57">
        <v>0</v>
      </c>
      <c r="Q41" s="57">
        <v>6</v>
      </c>
      <c r="R41" s="57">
        <v>0</v>
      </c>
      <c r="S41" s="57">
        <v>2</v>
      </c>
      <c r="T41" s="57">
        <v>0</v>
      </c>
      <c r="U41" s="57">
        <v>0</v>
      </c>
      <c r="V41" s="125">
        <v>34.5</v>
      </c>
      <c r="W41" s="185">
        <f t="shared" si="0"/>
        <v>55.645161290322577</v>
      </c>
      <c r="X41" s="19" t="s">
        <v>167</v>
      </c>
    </row>
    <row r="42" spans="1:26" s="50" customFormat="1" ht="19.5" customHeight="1" thickBot="1" x14ac:dyDescent="0.3">
      <c r="A42" s="33">
        <v>35</v>
      </c>
      <c r="B42" s="19" t="s">
        <v>204</v>
      </c>
      <c r="C42" s="19" t="s">
        <v>205</v>
      </c>
      <c r="D42" s="19" t="s">
        <v>408</v>
      </c>
      <c r="E42" s="33" t="s">
        <v>367</v>
      </c>
      <c r="F42" s="26">
        <v>40505</v>
      </c>
      <c r="G42" s="30" t="s">
        <v>484</v>
      </c>
      <c r="H42" s="33" t="s">
        <v>471</v>
      </c>
      <c r="I42" s="34"/>
      <c r="J42" s="57">
        <v>5</v>
      </c>
      <c r="K42" s="57">
        <v>8</v>
      </c>
      <c r="L42" s="57">
        <v>3</v>
      </c>
      <c r="M42" s="57">
        <v>4</v>
      </c>
      <c r="N42" s="57">
        <v>4.5</v>
      </c>
      <c r="O42" s="57">
        <v>2</v>
      </c>
      <c r="P42" s="57">
        <v>2</v>
      </c>
      <c r="Q42" s="57">
        <v>4</v>
      </c>
      <c r="R42" s="57">
        <v>0</v>
      </c>
      <c r="S42" s="57">
        <v>2</v>
      </c>
      <c r="T42" s="57">
        <v>0</v>
      </c>
      <c r="U42" s="57">
        <v>0</v>
      </c>
      <c r="V42" s="125">
        <v>34.5</v>
      </c>
      <c r="W42" s="185">
        <f t="shared" si="0"/>
        <v>55.645161290322577</v>
      </c>
      <c r="X42" s="95" t="s">
        <v>169</v>
      </c>
      <c r="Y42"/>
      <c r="Z42"/>
    </row>
    <row r="43" spans="1:26" s="50" customFormat="1" ht="20.25" customHeight="1" thickBot="1" x14ac:dyDescent="0.3">
      <c r="A43" s="33">
        <v>36</v>
      </c>
      <c r="B43" s="19" t="s">
        <v>255</v>
      </c>
      <c r="C43" s="19" t="s">
        <v>256</v>
      </c>
      <c r="D43" s="19" t="s">
        <v>236</v>
      </c>
      <c r="E43" s="33" t="s">
        <v>367</v>
      </c>
      <c r="F43" s="23">
        <v>40519</v>
      </c>
      <c r="G43" s="8" t="s">
        <v>356</v>
      </c>
      <c r="H43" s="33" t="s">
        <v>471</v>
      </c>
      <c r="I43" s="34"/>
      <c r="J43" s="57">
        <v>5</v>
      </c>
      <c r="K43" s="57">
        <v>6</v>
      </c>
      <c r="L43" s="57">
        <v>5</v>
      </c>
      <c r="M43" s="57">
        <v>2</v>
      </c>
      <c r="N43" s="57">
        <v>0</v>
      </c>
      <c r="O43" s="57">
        <v>4</v>
      </c>
      <c r="P43" s="57">
        <v>2</v>
      </c>
      <c r="Q43" s="57">
        <v>6</v>
      </c>
      <c r="R43" s="57">
        <v>2</v>
      </c>
      <c r="S43" s="57">
        <v>2</v>
      </c>
      <c r="T43" s="57">
        <v>0</v>
      </c>
      <c r="U43" s="57">
        <v>0</v>
      </c>
      <c r="V43" s="125">
        <v>34</v>
      </c>
      <c r="W43" s="185">
        <f t="shared" si="0"/>
        <v>54.838709677419352</v>
      </c>
      <c r="X43" s="93" t="s">
        <v>173</v>
      </c>
      <c r="Y43"/>
      <c r="Z43"/>
    </row>
    <row r="44" spans="1:26" s="50" customFormat="1" ht="15.75" thickBot="1" x14ac:dyDescent="0.3">
      <c r="A44" s="33">
        <v>37</v>
      </c>
      <c r="B44" s="19" t="s">
        <v>462</v>
      </c>
      <c r="C44" s="19" t="s">
        <v>287</v>
      </c>
      <c r="D44" s="19" t="s">
        <v>288</v>
      </c>
      <c r="E44" s="33" t="s">
        <v>366</v>
      </c>
      <c r="F44" s="25">
        <v>40219</v>
      </c>
      <c r="G44" s="19" t="s">
        <v>357</v>
      </c>
      <c r="H44" s="33" t="s">
        <v>471</v>
      </c>
      <c r="I44" s="34"/>
      <c r="J44" s="58">
        <v>6</v>
      </c>
      <c r="K44" s="58">
        <v>4</v>
      </c>
      <c r="L44" s="58">
        <v>3</v>
      </c>
      <c r="M44" s="58">
        <v>6</v>
      </c>
      <c r="N44" s="58">
        <v>3</v>
      </c>
      <c r="O44" s="58">
        <v>2</v>
      </c>
      <c r="P44" s="58">
        <v>2</v>
      </c>
      <c r="Q44" s="58">
        <v>6</v>
      </c>
      <c r="R44" s="58">
        <v>2</v>
      </c>
      <c r="S44" s="58">
        <v>2</v>
      </c>
      <c r="T44" s="58">
        <v>0</v>
      </c>
      <c r="U44" s="58">
        <v>0</v>
      </c>
      <c r="V44" s="125">
        <v>34</v>
      </c>
      <c r="W44" s="185">
        <f t="shared" si="0"/>
        <v>54.838709677419352</v>
      </c>
      <c r="X44" s="93" t="s">
        <v>194</v>
      </c>
      <c r="Y44"/>
      <c r="Z44"/>
    </row>
    <row r="45" spans="1:26" s="50" customFormat="1" ht="26.25" thickBot="1" x14ac:dyDescent="0.3">
      <c r="A45" s="33">
        <v>38</v>
      </c>
      <c r="B45" s="22" t="s">
        <v>267</v>
      </c>
      <c r="C45" s="22" t="s">
        <v>316</v>
      </c>
      <c r="D45" s="22" t="s">
        <v>454</v>
      </c>
      <c r="E45" s="20" t="s">
        <v>367</v>
      </c>
      <c r="F45" s="23">
        <v>40546</v>
      </c>
      <c r="G45" s="49" t="s">
        <v>356</v>
      </c>
      <c r="H45" s="20" t="s">
        <v>471</v>
      </c>
      <c r="I45" s="21"/>
      <c r="J45" s="57">
        <v>5</v>
      </c>
      <c r="K45" s="57">
        <v>2.5</v>
      </c>
      <c r="L45" s="57">
        <v>5</v>
      </c>
      <c r="M45" s="57">
        <v>6</v>
      </c>
      <c r="N45" s="57">
        <v>3</v>
      </c>
      <c r="O45" s="57">
        <v>4</v>
      </c>
      <c r="P45" s="57">
        <v>2</v>
      </c>
      <c r="Q45" s="57">
        <v>4</v>
      </c>
      <c r="R45" s="57">
        <v>0</v>
      </c>
      <c r="S45" s="57">
        <v>2</v>
      </c>
      <c r="T45" s="57">
        <v>0</v>
      </c>
      <c r="U45" s="57">
        <v>0</v>
      </c>
      <c r="V45" s="126">
        <v>33.5</v>
      </c>
      <c r="W45" s="185">
        <f t="shared" si="0"/>
        <v>54.032258064516128</v>
      </c>
      <c r="X45" s="94" t="s">
        <v>173</v>
      </c>
    </row>
    <row r="46" spans="1:26" s="50" customFormat="1" ht="15.75" thickBot="1" x14ac:dyDescent="0.3">
      <c r="A46" s="33">
        <v>39</v>
      </c>
      <c r="B46" s="19" t="s">
        <v>467</v>
      </c>
      <c r="C46" s="19" t="s">
        <v>268</v>
      </c>
      <c r="D46" s="19" t="s">
        <v>468</v>
      </c>
      <c r="E46" s="33" t="s">
        <v>367</v>
      </c>
      <c r="F46" s="27">
        <v>40372</v>
      </c>
      <c r="G46" s="39" t="s">
        <v>350</v>
      </c>
      <c r="H46" s="33" t="s">
        <v>471</v>
      </c>
      <c r="I46" s="51"/>
      <c r="J46" s="59">
        <v>5</v>
      </c>
      <c r="K46" s="59">
        <v>3.5</v>
      </c>
      <c r="L46" s="59">
        <v>4</v>
      </c>
      <c r="M46" s="59">
        <v>4</v>
      </c>
      <c r="N46" s="59">
        <v>3</v>
      </c>
      <c r="O46" s="59">
        <v>4</v>
      </c>
      <c r="P46" s="59">
        <v>2</v>
      </c>
      <c r="Q46" s="59">
        <v>4</v>
      </c>
      <c r="R46" s="59">
        <v>2</v>
      </c>
      <c r="S46" s="59">
        <v>2</v>
      </c>
      <c r="T46" s="59">
        <v>0</v>
      </c>
      <c r="U46" s="59">
        <v>0</v>
      </c>
      <c r="V46" s="128">
        <v>33.5</v>
      </c>
      <c r="W46" s="185">
        <f t="shared" si="0"/>
        <v>54.032258064516128</v>
      </c>
      <c r="X46" s="93" t="s">
        <v>180</v>
      </c>
      <c r="Y46"/>
      <c r="Z46"/>
    </row>
    <row r="47" spans="1:26" x14ac:dyDescent="0.25">
      <c r="A47" s="33">
        <v>40</v>
      </c>
      <c r="B47" s="19" t="s">
        <v>261</v>
      </c>
      <c r="C47" s="19" t="s">
        <v>227</v>
      </c>
      <c r="D47" s="19" t="s">
        <v>376</v>
      </c>
      <c r="E47" s="33" t="s">
        <v>367</v>
      </c>
      <c r="F47" s="25">
        <v>40512</v>
      </c>
      <c r="G47" s="5" t="s">
        <v>353</v>
      </c>
      <c r="H47" s="33" t="s">
        <v>471</v>
      </c>
      <c r="I47" s="33"/>
      <c r="J47" s="57">
        <v>5</v>
      </c>
      <c r="K47" s="57">
        <v>3</v>
      </c>
      <c r="L47" s="57">
        <v>3</v>
      </c>
      <c r="M47" s="57">
        <v>4</v>
      </c>
      <c r="N47" s="57">
        <v>4</v>
      </c>
      <c r="O47" s="57">
        <v>4</v>
      </c>
      <c r="P47" s="57">
        <v>2</v>
      </c>
      <c r="Q47" s="57">
        <v>6</v>
      </c>
      <c r="R47" s="57">
        <v>0</v>
      </c>
      <c r="S47" s="57">
        <v>2</v>
      </c>
      <c r="T47" s="57">
        <v>0</v>
      </c>
      <c r="U47" s="57">
        <v>0</v>
      </c>
      <c r="V47" s="125">
        <v>33</v>
      </c>
      <c r="W47" s="185">
        <f t="shared" si="0"/>
        <v>53.225806451612897</v>
      </c>
      <c r="X47" s="19" t="s">
        <v>182</v>
      </c>
    </row>
    <row r="48" spans="1:26" ht="25.5" x14ac:dyDescent="0.25">
      <c r="A48" s="33">
        <v>41</v>
      </c>
      <c r="B48" s="19" t="s">
        <v>404</v>
      </c>
      <c r="C48" s="19" t="s">
        <v>290</v>
      </c>
      <c r="D48" s="19" t="s">
        <v>236</v>
      </c>
      <c r="E48" s="33" t="s">
        <v>367</v>
      </c>
      <c r="F48" s="23">
        <v>40385</v>
      </c>
      <c r="G48" s="8" t="s">
        <v>356</v>
      </c>
      <c r="H48" s="33" t="s">
        <v>471</v>
      </c>
      <c r="I48" s="34"/>
      <c r="J48" s="57">
        <v>5</v>
      </c>
      <c r="K48" s="57">
        <v>7</v>
      </c>
      <c r="L48" s="57">
        <v>5</v>
      </c>
      <c r="M48" s="57">
        <v>2</v>
      </c>
      <c r="N48" s="57">
        <v>0</v>
      </c>
      <c r="O48" s="57">
        <v>4</v>
      </c>
      <c r="P48" s="57">
        <v>2</v>
      </c>
      <c r="Q48" s="57">
        <v>6</v>
      </c>
      <c r="R48" s="57">
        <v>0</v>
      </c>
      <c r="S48" s="57">
        <v>2</v>
      </c>
      <c r="T48" s="57">
        <v>0</v>
      </c>
      <c r="U48" s="57">
        <v>0</v>
      </c>
      <c r="V48" s="125">
        <v>33</v>
      </c>
      <c r="W48" s="185">
        <f t="shared" si="0"/>
        <v>53.225806451612897</v>
      </c>
      <c r="X48" s="19" t="s">
        <v>178</v>
      </c>
    </row>
    <row r="49" spans="1:26" ht="25.5" x14ac:dyDescent="0.25">
      <c r="A49" s="33">
        <v>42</v>
      </c>
      <c r="B49" s="22" t="s">
        <v>577</v>
      </c>
      <c r="C49" s="22" t="s">
        <v>578</v>
      </c>
      <c r="D49" s="22" t="s">
        <v>579</v>
      </c>
      <c r="E49" s="20" t="s">
        <v>367</v>
      </c>
      <c r="F49" s="23">
        <v>40361</v>
      </c>
      <c r="G49" s="22" t="s">
        <v>350</v>
      </c>
      <c r="H49" s="20" t="s">
        <v>471</v>
      </c>
      <c r="I49" s="21"/>
      <c r="J49" s="58">
        <v>5</v>
      </c>
      <c r="K49" s="58">
        <v>2</v>
      </c>
      <c r="L49" s="58">
        <v>5</v>
      </c>
      <c r="M49" s="58">
        <v>2</v>
      </c>
      <c r="N49" s="58">
        <v>4</v>
      </c>
      <c r="O49" s="58">
        <v>5</v>
      </c>
      <c r="P49" s="58">
        <v>2</v>
      </c>
      <c r="Q49" s="58">
        <v>6</v>
      </c>
      <c r="R49" s="58">
        <v>0</v>
      </c>
      <c r="S49" s="58">
        <v>2</v>
      </c>
      <c r="T49" s="58">
        <v>0</v>
      </c>
      <c r="U49" s="58">
        <v>0</v>
      </c>
      <c r="V49" s="126">
        <v>33</v>
      </c>
      <c r="W49" s="185">
        <f t="shared" si="0"/>
        <v>53.225806451612897</v>
      </c>
      <c r="X49" s="22" t="s">
        <v>193</v>
      </c>
      <c r="Y49" s="50"/>
      <c r="Z49" s="50"/>
    </row>
    <row r="50" spans="1:26" x14ac:dyDescent="0.25">
      <c r="A50" s="33">
        <v>43</v>
      </c>
      <c r="B50" s="19" t="s">
        <v>138</v>
      </c>
      <c r="C50" s="19" t="s">
        <v>464</v>
      </c>
      <c r="D50" s="19" t="s">
        <v>242</v>
      </c>
      <c r="E50" s="33" t="s">
        <v>367</v>
      </c>
      <c r="F50" s="27">
        <v>40561</v>
      </c>
      <c r="G50" s="39" t="s">
        <v>350</v>
      </c>
      <c r="H50" s="33" t="s">
        <v>471</v>
      </c>
      <c r="I50" s="51"/>
      <c r="J50" s="59">
        <v>3.5</v>
      </c>
      <c r="K50" s="59">
        <v>2.5</v>
      </c>
      <c r="L50" s="59">
        <v>5</v>
      </c>
      <c r="M50" s="59">
        <v>4</v>
      </c>
      <c r="N50" s="59">
        <v>0</v>
      </c>
      <c r="O50" s="59">
        <v>6</v>
      </c>
      <c r="P50" s="59">
        <v>2</v>
      </c>
      <c r="Q50" s="59">
        <v>6</v>
      </c>
      <c r="R50" s="59">
        <v>2</v>
      </c>
      <c r="S50" s="59">
        <v>2</v>
      </c>
      <c r="T50" s="59">
        <v>0</v>
      </c>
      <c r="U50" s="59">
        <v>0</v>
      </c>
      <c r="V50" s="128">
        <v>33</v>
      </c>
      <c r="W50" s="185">
        <f t="shared" si="0"/>
        <v>53.225806451612897</v>
      </c>
      <c r="X50" s="19" t="s">
        <v>180</v>
      </c>
    </row>
    <row r="51" spans="1:26" x14ac:dyDescent="0.25">
      <c r="A51" s="33">
        <v>44</v>
      </c>
      <c r="B51" s="22" t="s">
        <v>437</v>
      </c>
      <c r="C51" s="22" t="s">
        <v>438</v>
      </c>
      <c r="D51" s="22" t="s">
        <v>439</v>
      </c>
      <c r="E51" s="20" t="s">
        <v>366</v>
      </c>
      <c r="F51" s="23">
        <v>40458</v>
      </c>
      <c r="G51" s="22" t="s">
        <v>347</v>
      </c>
      <c r="H51" s="20" t="s">
        <v>471</v>
      </c>
      <c r="I51" s="21"/>
      <c r="J51" s="58">
        <v>5</v>
      </c>
      <c r="K51" s="58">
        <v>4.5</v>
      </c>
      <c r="L51" s="58">
        <v>5</v>
      </c>
      <c r="M51" s="58">
        <v>2</v>
      </c>
      <c r="N51" s="58">
        <v>0</v>
      </c>
      <c r="O51" s="58">
        <v>4</v>
      </c>
      <c r="P51" s="58">
        <v>2</v>
      </c>
      <c r="Q51" s="58">
        <v>4</v>
      </c>
      <c r="R51" s="58">
        <v>2</v>
      </c>
      <c r="S51" s="58">
        <v>2</v>
      </c>
      <c r="T51" s="58">
        <v>2</v>
      </c>
      <c r="U51" s="58">
        <v>0</v>
      </c>
      <c r="V51" s="126">
        <v>32.5</v>
      </c>
      <c r="W51" s="185">
        <f t="shared" si="0"/>
        <v>52.419354838709673</v>
      </c>
      <c r="X51" s="22" t="s">
        <v>169</v>
      </c>
      <c r="Y51" s="50"/>
      <c r="Z51" s="50"/>
    </row>
    <row r="52" spans="1:26" x14ac:dyDescent="0.25">
      <c r="A52" s="33">
        <v>45</v>
      </c>
      <c r="B52" s="22" t="s">
        <v>319</v>
      </c>
      <c r="C52" s="22" t="s">
        <v>463</v>
      </c>
      <c r="D52" s="22" t="s">
        <v>320</v>
      </c>
      <c r="E52" s="20" t="s">
        <v>367</v>
      </c>
      <c r="F52" s="23">
        <v>40251</v>
      </c>
      <c r="G52" s="19" t="s">
        <v>350</v>
      </c>
      <c r="H52" s="20" t="s">
        <v>471</v>
      </c>
      <c r="I52" s="21"/>
      <c r="J52" s="59">
        <v>5</v>
      </c>
      <c r="K52" s="59">
        <v>3.5</v>
      </c>
      <c r="L52" s="59">
        <v>4</v>
      </c>
      <c r="M52" s="59">
        <v>6</v>
      </c>
      <c r="N52" s="59">
        <v>4</v>
      </c>
      <c r="O52" s="59">
        <v>2</v>
      </c>
      <c r="P52" s="59">
        <v>2</v>
      </c>
      <c r="Q52" s="59">
        <v>4</v>
      </c>
      <c r="R52" s="59">
        <v>0</v>
      </c>
      <c r="S52" s="59">
        <v>2</v>
      </c>
      <c r="T52" s="59">
        <v>0</v>
      </c>
      <c r="U52" s="59">
        <v>0</v>
      </c>
      <c r="V52" s="126">
        <v>32.5</v>
      </c>
      <c r="W52" s="185">
        <f t="shared" si="0"/>
        <v>52.419354838709673</v>
      </c>
      <c r="X52" s="22" t="s">
        <v>193</v>
      </c>
      <c r="Y52" s="50"/>
      <c r="Z52" s="50"/>
    </row>
    <row r="53" spans="1:26" ht="25.5" x14ac:dyDescent="0.25">
      <c r="A53" s="33">
        <v>46</v>
      </c>
      <c r="B53" s="22" t="s">
        <v>303</v>
      </c>
      <c r="C53" s="22" t="s">
        <v>304</v>
      </c>
      <c r="D53" s="22" t="s">
        <v>305</v>
      </c>
      <c r="E53" s="20" t="s">
        <v>366</v>
      </c>
      <c r="F53" s="23">
        <v>40353</v>
      </c>
      <c r="G53" s="22" t="s">
        <v>345</v>
      </c>
      <c r="H53" s="20" t="s">
        <v>471</v>
      </c>
      <c r="I53" s="20"/>
      <c r="J53" s="58">
        <v>5</v>
      </c>
      <c r="K53" s="58">
        <v>3</v>
      </c>
      <c r="L53" s="58">
        <v>3</v>
      </c>
      <c r="M53" s="58">
        <v>4</v>
      </c>
      <c r="N53" s="58">
        <v>3</v>
      </c>
      <c r="O53" s="58">
        <v>4</v>
      </c>
      <c r="P53" s="58">
        <v>2</v>
      </c>
      <c r="Q53" s="58">
        <v>4</v>
      </c>
      <c r="R53" s="58">
        <v>2</v>
      </c>
      <c r="S53" s="58">
        <v>2</v>
      </c>
      <c r="T53" s="58">
        <v>0</v>
      </c>
      <c r="U53" s="58">
        <v>0</v>
      </c>
      <c r="V53" s="126">
        <v>32</v>
      </c>
      <c r="W53" s="185">
        <f t="shared" si="0"/>
        <v>51.612903225806448</v>
      </c>
      <c r="X53" s="92" t="s">
        <v>189</v>
      </c>
      <c r="Y53" s="50"/>
      <c r="Z53" s="50"/>
    </row>
    <row r="54" spans="1:26" ht="25.5" x14ac:dyDescent="0.25">
      <c r="A54" s="33">
        <v>47</v>
      </c>
      <c r="B54" s="19" t="s">
        <v>426</v>
      </c>
      <c r="C54" s="19" t="s">
        <v>239</v>
      </c>
      <c r="D54" s="19" t="s">
        <v>335</v>
      </c>
      <c r="E54" s="33" t="s">
        <v>366</v>
      </c>
      <c r="F54" s="23">
        <v>40397</v>
      </c>
      <c r="G54" s="8" t="s">
        <v>356</v>
      </c>
      <c r="H54" s="33" t="s">
        <v>471</v>
      </c>
      <c r="I54" s="34"/>
      <c r="J54" s="60">
        <v>4</v>
      </c>
      <c r="K54" s="60">
        <v>3</v>
      </c>
      <c r="L54" s="60">
        <v>5</v>
      </c>
      <c r="M54" s="60">
        <v>2</v>
      </c>
      <c r="N54" s="60">
        <v>3</v>
      </c>
      <c r="O54" s="60">
        <v>3</v>
      </c>
      <c r="P54" s="60">
        <v>2</v>
      </c>
      <c r="Q54" s="60">
        <v>6</v>
      </c>
      <c r="R54" s="60">
        <v>2</v>
      </c>
      <c r="S54" s="60">
        <v>2</v>
      </c>
      <c r="T54" s="60">
        <v>0</v>
      </c>
      <c r="U54" s="60">
        <v>0</v>
      </c>
      <c r="V54" s="130">
        <v>32</v>
      </c>
      <c r="W54" s="185">
        <f t="shared" si="0"/>
        <v>51.612903225806448</v>
      </c>
      <c r="X54" s="19" t="s">
        <v>173</v>
      </c>
    </row>
    <row r="55" spans="1:26" x14ac:dyDescent="0.25">
      <c r="A55" s="33">
        <v>48</v>
      </c>
      <c r="B55" s="105" t="s">
        <v>313</v>
      </c>
      <c r="C55" s="105" t="s">
        <v>465</v>
      </c>
      <c r="D55" s="105" t="s">
        <v>314</v>
      </c>
      <c r="E55" s="104" t="s">
        <v>367</v>
      </c>
      <c r="F55" s="106">
        <v>40561</v>
      </c>
      <c r="G55" s="105" t="s">
        <v>350</v>
      </c>
      <c r="H55" s="104" t="s">
        <v>471</v>
      </c>
      <c r="I55" s="107"/>
      <c r="J55" s="108">
        <v>5</v>
      </c>
      <c r="K55" s="108">
        <v>5</v>
      </c>
      <c r="L55" s="108">
        <v>4</v>
      </c>
      <c r="M55" s="108">
        <v>2</v>
      </c>
      <c r="N55" s="108">
        <v>0</v>
      </c>
      <c r="O55" s="108">
        <v>4</v>
      </c>
      <c r="P55" s="108">
        <v>2</v>
      </c>
      <c r="Q55" s="108">
        <v>6</v>
      </c>
      <c r="R55" s="108">
        <v>2</v>
      </c>
      <c r="S55" s="108">
        <v>2</v>
      </c>
      <c r="T55" s="108">
        <v>0</v>
      </c>
      <c r="U55" s="108">
        <v>0</v>
      </c>
      <c r="V55" s="127">
        <v>32</v>
      </c>
      <c r="W55" s="186">
        <f t="shared" si="0"/>
        <v>51.612903225806448</v>
      </c>
      <c r="X55" s="105" t="s">
        <v>180</v>
      </c>
      <c r="Y55" s="50"/>
      <c r="Z55" s="50"/>
    </row>
    <row r="56" spans="1:26" x14ac:dyDescent="0.25">
      <c r="A56" s="33">
        <v>49</v>
      </c>
      <c r="B56" s="22" t="s">
        <v>398</v>
      </c>
      <c r="C56" s="22" t="s">
        <v>336</v>
      </c>
      <c r="D56" s="22" t="s">
        <v>337</v>
      </c>
      <c r="E56" s="20" t="s">
        <v>366</v>
      </c>
      <c r="F56" s="23">
        <v>40419</v>
      </c>
      <c r="G56" s="22" t="s">
        <v>353</v>
      </c>
      <c r="H56" s="20" t="s">
        <v>471</v>
      </c>
      <c r="I56" s="21"/>
      <c r="J56" s="58">
        <v>5</v>
      </c>
      <c r="K56" s="58">
        <v>3.5</v>
      </c>
      <c r="L56" s="58">
        <v>3</v>
      </c>
      <c r="M56" s="58">
        <v>6</v>
      </c>
      <c r="N56" s="58">
        <v>4</v>
      </c>
      <c r="O56" s="58">
        <v>2</v>
      </c>
      <c r="P56" s="58">
        <v>2</v>
      </c>
      <c r="Q56" s="58">
        <v>6</v>
      </c>
      <c r="R56" s="58">
        <v>0</v>
      </c>
      <c r="S56" s="58">
        <v>2</v>
      </c>
      <c r="T56" s="58">
        <v>0</v>
      </c>
      <c r="U56" s="58">
        <v>0</v>
      </c>
      <c r="V56" s="126">
        <v>31.5</v>
      </c>
      <c r="W56" s="185">
        <f t="shared" si="0"/>
        <v>50.806451612903224</v>
      </c>
      <c r="X56" s="19" t="s">
        <v>182</v>
      </c>
    </row>
    <row r="57" spans="1:26" x14ac:dyDescent="0.25">
      <c r="A57" s="33">
        <v>50</v>
      </c>
      <c r="B57" s="19" t="s">
        <v>397</v>
      </c>
      <c r="C57" s="19" t="s">
        <v>227</v>
      </c>
      <c r="D57" s="19" t="s">
        <v>81</v>
      </c>
      <c r="E57" s="33" t="s">
        <v>367</v>
      </c>
      <c r="F57" s="25">
        <v>40408</v>
      </c>
      <c r="G57" s="19" t="s">
        <v>165</v>
      </c>
      <c r="H57" s="33" t="s">
        <v>471</v>
      </c>
      <c r="I57" s="34"/>
      <c r="J57" s="57">
        <v>5</v>
      </c>
      <c r="K57" s="57">
        <v>3.5</v>
      </c>
      <c r="L57" s="57">
        <v>5</v>
      </c>
      <c r="M57" s="57">
        <v>2</v>
      </c>
      <c r="N57" s="57">
        <v>3</v>
      </c>
      <c r="O57" s="57">
        <v>3</v>
      </c>
      <c r="P57" s="57">
        <v>2</v>
      </c>
      <c r="Q57" s="57">
        <v>6</v>
      </c>
      <c r="R57" s="57">
        <v>0</v>
      </c>
      <c r="S57" s="57">
        <v>2</v>
      </c>
      <c r="T57" s="57">
        <v>0</v>
      </c>
      <c r="U57" s="57">
        <v>0</v>
      </c>
      <c r="V57" s="125">
        <v>31.5</v>
      </c>
      <c r="W57" s="185">
        <f t="shared" si="0"/>
        <v>50.806451612903224</v>
      </c>
      <c r="X57" s="19" t="s">
        <v>786</v>
      </c>
    </row>
    <row r="58" spans="1:26" x14ac:dyDescent="0.25">
      <c r="A58" s="33">
        <v>51</v>
      </c>
      <c r="B58" s="19" t="s">
        <v>230</v>
      </c>
      <c r="C58" s="19" t="s">
        <v>231</v>
      </c>
      <c r="D58" s="19" t="s">
        <v>400</v>
      </c>
      <c r="E58" s="33" t="s">
        <v>367</v>
      </c>
      <c r="F58" s="27">
        <v>40296</v>
      </c>
      <c r="G58" s="29" t="s">
        <v>354</v>
      </c>
      <c r="H58" s="33" t="s">
        <v>471</v>
      </c>
      <c r="I58" s="34"/>
      <c r="J58" s="57">
        <v>4</v>
      </c>
      <c r="K58" s="57">
        <v>4.5</v>
      </c>
      <c r="L58" s="57">
        <v>3</v>
      </c>
      <c r="M58" s="57">
        <v>4</v>
      </c>
      <c r="N58" s="57">
        <v>3</v>
      </c>
      <c r="O58" s="57">
        <v>3</v>
      </c>
      <c r="P58" s="57">
        <v>2</v>
      </c>
      <c r="Q58" s="57">
        <v>6</v>
      </c>
      <c r="R58" s="57">
        <v>0</v>
      </c>
      <c r="S58" s="57">
        <v>2</v>
      </c>
      <c r="T58" s="57">
        <v>0</v>
      </c>
      <c r="U58" s="57">
        <v>0</v>
      </c>
      <c r="V58" s="125">
        <v>31.5</v>
      </c>
      <c r="W58" s="185">
        <f t="shared" si="0"/>
        <v>50.806451612903224</v>
      </c>
      <c r="X58" s="19" t="s">
        <v>176</v>
      </c>
    </row>
    <row r="59" spans="1:26" ht="25.5" x14ac:dyDescent="0.25">
      <c r="A59" s="33">
        <v>52</v>
      </c>
      <c r="B59" s="19" t="s">
        <v>282</v>
      </c>
      <c r="C59" s="19" t="s">
        <v>246</v>
      </c>
      <c r="D59" s="19" t="s">
        <v>283</v>
      </c>
      <c r="E59" s="33" t="s">
        <v>367</v>
      </c>
      <c r="F59" s="23">
        <v>40312</v>
      </c>
      <c r="G59" s="22" t="s">
        <v>345</v>
      </c>
      <c r="H59" s="33" t="s">
        <v>471</v>
      </c>
      <c r="I59" s="34"/>
      <c r="J59" s="57">
        <v>5</v>
      </c>
      <c r="K59" s="57">
        <v>3.5</v>
      </c>
      <c r="L59" s="57">
        <v>3</v>
      </c>
      <c r="M59" s="57">
        <v>4</v>
      </c>
      <c r="N59" s="57">
        <v>0</v>
      </c>
      <c r="O59" s="57">
        <v>4</v>
      </c>
      <c r="P59" s="57">
        <v>2</v>
      </c>
      <c r="Q59" s="57">
        <v>6</v>
      </c>
      <c r="R59" s="57">
        <v>2</v>
      </c>
      <c r="S59" s="57">
        <v>2</v>
      </c>
      <c r="T59" s="57">
        <v>0</v>
      </c>
      <c r="U59" s="57">
        <v>0</v>
      </c>
      <c r="V59" s="125">
        <v>31.5</v>
      </c>
      <c r="W59" s="185">
        <f t="shared" si="0"/>
        <v>50.806451612903224</v>
      </c>
      <c r="X59" s="19" t="s">
        <v>172</v>
      </c>
    </row>
    <row r="60" spans="1:26" ht="25.5" x14ac:dyDescent="0.25">
      <c r="A60" s="33">
        <v>53</v>
      </c>
      <c r="B60" s="19" t="s">
        <v>252</v>
      </c>
      <c r="C60" s="19" t="s">
        <v>253</v>
      </c>
      <c r="D60" s="19" t="s">
        <v>254</v>
      </c>
      <c r="E60" s="33" t="s">
        <v>366</v>
      </c>
      <c r="F60" s="23">
        <v>40573</v>
      </c>
      <c r="G60" s="8" t="s">
        <v>356</v>
      </c>
      <c r="H60" s="33" t="s">
        <v>471</v>
      </c>
      <c r="I60" s="34"/>
      <c r="J60" s="57">
        <v>4</v>
      </c>
      <c r="K60" s="57">
        <v>4.5</v>
      </c>
      <c r="L60" s="57">
        <v>5</v>
      </c>
      <c r="M60" s="57">
        <v>10</v>
      </c>
      <c r="N60" s="57">
        <v>0</v>
      </c>
      <c r="O60" s="57">
        <v>4</v>
      </c>
      <c r="P60" s="57">
        <v>2</v>
      </c>
      <c r="Q60" s="57">
        <v>0</v>
      </c>
      <c r="R60" s="57">
        <v>0</v>
      </c>
      <c r="S60" s="57">
        <v>2</v>
      </c>
      <c r="T60" s="57">
        <v>0</v>
      </c>
      <c r="U60" s="57">
        <v>0</v>
      </c>
      <c r="V60" s="125">
        <v>31.5</v>
      </c>
      <c r="W60" s="185">
        <f t="shared" si="0"/>
        <v>50.806451612903224</v>
      </c>
      <c r="X60" s="19" t="s">
        <v>178</v>
      </c>
    </row>
    <row r="61" spans="1:26" s="50" customFormat="1" ht="15" customHeight="1" x14ac:dyDescent="0.25">
      <c r="A61" s="33">
        <v>54</v>
      </c>
      <c r="B61" s="105" t="s">
        <v>270</v>
      </c>
      <c r="C61" s="105" t="s">
        <v>271</v>
      </c>
      <c r="D61" s="105" t="s">
        <v>81</v>
      </c>
      <c r="E61" s="104" t="s">
        <v>367</v>
      </c>
      <c r="F61" s="106">
        <v>40392</v>
      </c>
      <c r="G61" s="105" t="s">
        <v>350</v>
      </c>
      <c r="H61" s="104" t="s">
        <v>471</v>
      </c>
      <c r="I61" s="107"/>
      <c r="J61" s="108">
        <v>5</v>
      </c>
      <c r="K61" s="108">
        <v>3.5</v>
      </c>
      <c r="L61" s="108">
        <v>5</v>
      </c>
      <c r="M61" s="108">
        <v>4</v>
      </c>
      <c r="N61" s="108">
        <v>4</v>
      </c>
      <c r="O61" s="108">
        <v>0</v>
      </c>
      <c r="P61" s="108">
        <v>0</v>
      </c>
      <c r="Q61" s="108">
        <v>6</v>
      </c>
      <c r="R61" s="108">
        <v>2</v>
      </c>
      <c r="S61" s="108">
        <v>2</v>
      </c>
      <c r="T61" s="108">
        <v>0</v>
      </c>
      <c r="U61" s="108">
        <v>0</v>
      </c>
      <c r="V61" s="127">
        <v>31.5</v>
      </c>
      <c r="W61" s="186">
        <f t="shared" si="0"/>
        <v>50.806451612903224</v>
      </c>
      <c r="X61" s="105" t="s">
        <v>180</v>
      </c>
      <c r="Y61"/>
      <c r="Z61"/>
    </row>
    <row r="62" spans="1:26" s="50" customFormat="1" ht="15" customHeight="1" x14ac:dyDescent="0.25">
      <c r="A62" s="33">
        <v>55</v>
      </c>
      <c r="B62" s="19" t="s">
        <v>264</v>
      </c>
      <c r="C62" s="19" t="s">
        <v>316</v>
      </c>
      <c r="D62" s="19" t="s">
        <v>343</v>
      </c>
      <c r="E62" s="33" t="s">
        <v>367</v>
      </c>
      <c r="F62" s="26">
        <v>40429</v>
      </c>
      <c r="G62" s="30" t="s">
        <v>347</v>
      </c>
      <c r="H62" s="33" t="s">
        <v>471</v>
      </c>
      <c r="I62" s="34"/>
      <c r="J62" s="58">
        <v>4</v>
      </c>
      <c r="K62" s="58">
        <v>8</v>
      </c>
      <c r="L62" s="58">
        <v>5</v>
      </c>
      <c r="M62" s="58">
        <v>4</v>
      </c>
      <c r="N62" s="58">
        <v>0</v>
      </c>
      <c r="O62" s="58">
        <v>2</v>
      </c>
      <c r="P62" s="58">
        <v>2</v>
      </c>
      <c r="Q62" s="58">
        <v>4</v>
      </c>
      <c r="R62" s="58">
        <v>0</v>
      </c>
      <c r="S62" s="58">
        <v>2</v>
      </c>
      <c r="T62" s="58">
        <v>0</v>
      </c>
      <c r="U62" s="58">
        <v>0</v>
      </c>
      <c r="V62" s="125">
        <v>31</v>
      </c>
      <c r="W62" s="185">
        <f t="shared" si="0"/>
        <v>50</v>
      </c>
      <c r="X62" s="19" t="s">
        <v>190</v>
      </c>
      <c r="Y62"/>
      <c r="Z62"/>
    </row>
    <row r="63" spans="1:26" s="50" customFormat="1" x14ac:dyDescent="0.25">
      <c r="A63" s="33">
        <v>56</v>
      </c>
      <c r="B63" s="19" t="s">
        <v>247</v>
      </c>
      <c r="C63" s="19" t="s">
        <v>402</v>
      </c>
      <c r="D63" s="19" t="s">
        <v>403</v>
      </c>
      <c r="E63" s="33" t="s">
        <v>367</v>
      </c>
      <c r="F63" s="26">
        <v>40276</v>
      </c>
      <c r="G63" s="29" t="s">
        <v>354</v>
      </c>
      <c r="H63" s="33" t="s">
        <v>471</v>
      </c>
      <c r="I63" s="34"/>
      <c r="J63" s="57">
        <v>5</v>
      </c>
      <c r="K63" s="57">
        <v>3.5</v>
      </c>
      <c r="L63" s="57">
        <v>4</v>
      </c>
      <c r="M63" s="57">
        <v>2</v>
      </c>
      <c r="N63" s="57">
        <v>3</v>
      </c>
      <c r="O63" s="57">
        <v>3</v>
      </c>
      <c r="P63" s="57">
        <v>0</v>
      </c>
      <c r="Q63" s="57">
        <v>6</v>
      </c>
      <c r="R63" s="57">
        <v>2</v>
      </c>
      <c r="S63" s="57">
        <v>2</v>
      </c>
      <c r="T63" s="57">
        <v>0</v>
      </c>
      <c r="U63" s="57">
        <v>0</v>
      </c>
      <c r="V63" s="125">
        <v>30.5</v>
      </c>
      <c r="W63" s="185">
        <f t="shared" si="0"/>
        <v>49.193548387096776</v>
      </c>
      <c r="X63" s="19" t="s">
        <v>183</v>
      </c>
    </row>
    <row r="64" spans="1:26" s="50" customFormat="1" x14ac:dyDescent="0.25">
      <c r="A64" s="33">
        <v>57</v>
      </c>
      <c r="B64" s="19" t="s">
        <v>276</v>
      </c>
      <c r="C64" s="19" t="s">
        <v>383</v>
      </c>
      <c r="D64" s="19" t="s">
        <v>384</v>
      </c>
      <c r="E64" s="33" t="s">
        <v>366</v>
      </c>
      <c r="F64" s="25">
        <v>40431</v>
      </c>
      <c r="G64" s="5" t="s">
        <v>353</v>
      </c>
      <c r="H64" s="33" t="s">
        <v>471</v>
      </c>
      <c r="I64" s="33"/>
      <c r="J64" s="57">
        <v>3</v>
      </c>
      <c r="K64" s="57">
        <v>7</v>
      </c>
      <c r="L64" s="57">
        <v>4</v>
      </c>
      <c r="M64" s="57">
        <v>2</v>
      </c>
      <c r="N64" s="57">
        <v>0</v>
      </c>
      <c r="O64" s="57">
        <v>3</v>
      </c>
      <c r="P64" s="57">
        <v>2</v>
      </c>
      <c r="Q64" s="57">
        <v>4</v>
      </c>
      <c r="R64" s="57">
        <v>1</v>
      </c>
      <c r="S64" s="57">
        <v>2</v>
      </c>
      <c r="T64" s="57">
        <v>0</v>
      </c>
      <c r="U64" s="57">
        <v>2</v>
      </c>
      <c r="V64" s="125">
        <v>30</v>
      </c>
      <c r="W64" s="185">
        <f t="shared" si="0"/>
        <v>48.387096774193552</v>
      </c>
      <c r="X64" s="19" t="s">
        <v>181</v>
      </c>
      <c r="Y64"/>
      <c r="Z64"/>
    </row>
    <row r="65" spans="1:26" s="50" customFormat="1" x14ac:dyDescent="0.25">
      <c r="A65" s="33">
        <v>58</v>
      </c>
      <c r="B65" s="22" t="s">
        <v>450</v>
      </c>
      <c r="C65" s="22" t="s">
        <v>263</v>
      </c>
      <c r="D65" s="22" t="s">
        <v>236</v>
      </c>
      <c r="E65" s="20" t="s">
        <v>367</v>
      </c>
      <c r="F65" s="23">
        <v>40454</v>
      </c>
      <c r="G65" s="19" t="s">
        <v>351</v>
      </c>
      <c r="H65" s="20" t="s">
        <v>471</v>
      </c>
      <c r="I65" s="21"/>
      <c r="J65" s="58">
        <v>5</v>
      </c>
      <c r="K65" s="58">
        <v>4</v>
      </c>
      <c r="L65" s="58">
        <v>3</v>
      </c>
      <c r="M65" s="58">
        <v>4</v>
      </c>
      <c r="N65" s="58">
        <v>0</v>
      </c>
      <c r="O65" s="58">
        <v>4</v>
      </c>
      <c r="P65" s="58">
        <v>2</v>
      </c>
      <c r="Q65" s="58">
        <v>6</v>
      </c>
      <c r="R65" s="58">
        <v>0</v>
      </c>
      <c r="S65" s="58">
        <v>2</v>
      </c>
      <c r="T65" s="58">
        <v>0</v>
      </c>
      <c r="U65" s="58">
        <v>0</v>
      </c>
      <c r="V65" s="126">
        <v>30</v>
      </c>
      <c r="W65" s="185">
        <f t="shared" si="0"/>
        <v>48.387096774193552</v>
      </c>
      <c r="X65" s="22" t="s">
        <v>580</v>
      </c>
    </row>
    <row r="66" spans="1:26" s="50" customFormat="1" ht="25.5" x14ac:dyDescent="0.25">
      <c r="A66" s="33">
        <v>59</v>
      </c>
      <c r="B66" s="19" t="s">
        <v>284</v>
      </c>
      <c r="C66" s="19" t="s">
        <v>285</v>
      </c>
      <c r="D66" s="19" t="s">
        <v>379</v>
      </c>
      <c r="E66" s="33" t="s">
        <v>367</v>
      </c>
      <c r="F66" s="24">
        <v>40571</v>
      </c>
      <c r="G66" s="8" t="s">
        <v>486</v>
      </c>
      <c r="H66" s="33" t="s">
        <v>471</v>
      </c>
      <c r="I66" s="34"/>
      <c r="J66" s="57">
        <v>4</v>
      </c>
      <c r="K66" s="57">
        <v>5</v>
      </c>
      <c r="L66" s="57">
        <v>3</v>
      </c>
      <c r="M66" s="57">
        <v>2</v>
      </c>
      <c r="N66" s="57">
        <v>2</v>
      </c>
      <c r="O66" s="57">
        <v>2</v>
      </c>
      <c r="P66" s="57">
        <v>2</v>
      </c>
      <c r="Q66" s="57">
        <v>6</v>
      </c>
      <c r="R66" s="57">
        <v>2</v>
      </c>
      <c r="S66" s="57">
        <v>2</v>
      </c>
      <c r="T66" s="57">
        <v>0</v>
      </c>
      <c r="U66" s="57">
        <v>0</v>
      </c>
      <c r="V66" s="125">
        <v>30</v>
      </c>
      <c r="W66" s="185">
        <f t="shared" si="0"/>
        <v>48.387096774193552</v>
      </c>
      <c r="X66" s="19" t="s">
        <v>166</v>
      </c>
    </row>
    <row r="67" spans="1:26" s="50" customFormat="1" x14ac:dyDescent="0.25">
      <c r="A67" s="33">
        <v>60</v>
      </c>
      <c r="B67" s="22" t="s">
        <v>321</v>
      </c>
      <c r="C67" s="22" t="s">
        <v>572</v>
      </c>
      <c r="D67" s="22" t="s">
        <v>334</v>
      </c>
      <c r="E67" s="20" t="s">
        <v>367</v>
      </c>
      <c r="F67" s="23">
        <v>40512</v>
      </c>
      <c r="G67" s="19" t="s">
        <v>354</v>
      </c>
      <c r="H67" s="20" t="s">
        <v>471</v>
      </c>
      <c r="I67" s="21"/>
      <c r="J67" s="57">
        <v>5</v>
      </c>
      <c r="K67" s="57">
        <v>4.5</v>
      </c>
      <c r="L67" s="57">
        <v>3</v>
      </c>
      <c r="M67" s="57">
        <v>4</v>
      </c>
      <c r="N67" s="57">
        <v>0</v>
      </c>
      <c r="O67" s="57">
        <v>3</v>
      </c>
      <c r="P67" s="57">
        <v>2</v>
      </c>
      <c r="Q67" s="57">
        <v>6</v>
      </c>
      <c r="R67" s="57">
        <v>0</v>
      </c>
      <c r="S67" s="57">
        <v>2</v>
      </c>
      <c r="T67" s="57">
        <v>0</v>
      </c>
      <c r="U67" s="57">
        <v>0</v>
      </c>
      <c r="V67" s="126">
        <v>29.5</v>
      </c>
      <c r="W67" s="185">
        <f t="shared" si="0"/>
        <v>47.580645161290327</v>
      </c>
      <c r="X67" s="19" t="s">
        <v>176</v>
      </c>
      <c r="Y67"/>
      <c r="Z67"/>
    </row>
    <row r="68" spans="1:26" s="50" customFormat="1" ht="30" x14ac:dyDescent="0.25">
      <c r="A68" s="33">
        <v>61</v>
      </c>
      <c r="B68" s="22" t="s">
        <v>371</v>
      </c>
      <c r="C68" s="22" t="s">
        <v>372</v>
      </c>
      <c r="D68" s="22" t="s">
        <v>330</v>
      </c>
      <c r="E68" s="20" t="s">
        <v>367</v>
      </c>
      <c r="F68" s="23">
        <v>40607</v>
      </c>
      <c r="G68" s="22" t="s">
        <v>345</v>
      </c>
      <c r="H68" s="20" t="s">
        <v>471</v>
      </c>
      <c r="I68" s="20"/>
      <c r="J68" s="58">
        <v>5</v>
      </c>
      <c r="K68" s="58">
        <v>3</v>
      </c>
      <c r="L68" s="58">
        <v>5</v>
      </c>
      <c r="M68" s="58">
        <v>4</v>
      </c>
      <c r="N68" s="58">
        <v>2</v>
      </c>
      <c r="O68" s="58">
        <v>2</v>
      </c>
      <c r="P68" s="58">
        <v>2</v>
      </c>
      <c r="Q68" s="58">
        <v>2</v>
      </c>
      <c r="R68" s="58">
        <v>0</v>
      </c>
      <c r="S68" s="58">
        <v>2</v>
      </c>
      <c r="T68" s="58">
        <v>2.5</v>
      </c>
      <c r="U68" s="58">
        <v>0</v>
      </c>
      <c r="V68" s="126">
        <v>29.5</v>
      </c>
      <c r="W68" s="185">
        <f t="shared" si="0"/>
        <v>47.580645161290327</v>
      </c>
      <c r="X68" s="92" t="s">
        <v>196</v>
      </c>
      <c r="Y68"/>
      <c r="Z68"/>
    </row>
    <row r="69" spans="1:26" s="50" customFormat="1" x14ac:dyDescent="0.25">
      <c r="A69" s="33">
        <v>62</v>
      </c>
      <c r="B69" s="19" t="s">
        <v>277</v>
      </c>
      <c r="C69" s="19" t="s">
        <v>278</v>
      </c>
      <c r="D69" s="19" t="s">
        <v>279</v>
      </c>
      <c r="E69" s="33" t="s">
        <v>367</v>
      </c>
      <c r="F69" s="25">
        <v>40604</v>
      </c>
      <c r="G69" s="19" t="s">
        <v>357</v>
      </c>
      <c r="H69" s="33" t="s">
        <v>471</v>
      </c>
      <c r="I69" s="34"/>
      <c r="J69" s="57">
        <v>5</v>
      </c>
      <c r="K69" s="57">
        <v>4.5</v>
      </c>
      <c r="L69" s="57">
        <v>3</v>
      </c>
      <c r="M69" s="57">
        <v>6</v>
      </c>
      <c r="N69" s="57">
        <v>3</v>
      </c>
      <c r="O69" s="57">
        <v>2</v>
      </c>
      <c r="P69" s="57">
        <v>0</v>
      </c>
      <c r="Q69" s="57">
        <v>4</v>
      </c>
      <c r="R69" s="57">
        <v>0</v>
      </c>
      <c r="S69" s="57">
        <v>2</v>
      </c>
      <c r="T69" s="57">
        <v>0</v>
      </c>
      <c r="U69" s="57">
        <v>0</v>
      </c>
      <c r="V69" s="125">
        <v>29.5</v>
      </c>
      <c r="W69" s="185">
        <f t="shared" si="0"/>
        <v>47.580645161290327</v>
      </c>
      <c r="X69" s="19" t="s">
        <v>194</v>
      </c>
      <c r="Y69"/>
      <c r="Z69"/>
    </row>
    <row r="70" spans="1:26" s="50" customFormat="1" ht="15" customHeight="1" x14ac:dyDescent="0.25">
      <c r="A70" s="33">
        <v>63</v>
      </c>
      <c r="B70" s="19" t="s">
        <v>259</v>
      </c>
      <c r="C70" s="19" t="s">
        <v>260</v>
      </c>
      <c r="D70" s="19" t="s">
        <v>217</v>
      </c>
      <c r="E70" s="33" t="s">
        <v>367</v>
      </c>
      <c r="F70" s="25">
        <v>40424</v>
      </c>
      <c r="G70" s="5" t="s">
        <v>353</v>
      </c>
      <c r="H70" s="33" t="s">
        <v>471</v>
      </c>
      <c r="I70" s="33"/>
      <c r="J70" s="57">
        <v>5</v>
      </c>
      <c r="K70" s="57">
        <v>3</v>
      </c>
      <c r="L70" s="57">
        <v>3</v>
      </c>
      <c r="M70" s="57">
        <v>4</v>
      </c>
      <c r="N70" s="57">
        <v>0</v>
      </c>
      <c r="O70" s="57">
        <v>3</v>
      </c>
      <c r="P70" s="57">
        <v>2</v>
      </c>
      <c r="Q70" s="57">
        <v>6</v>
      </c>
      <c r="R70" s="57">
        <v>0</v>
      </c>
      <c r="S70" s="57">
        <v>2</v>
      </c>
      <c r="T70" s="57">
        <v>0</v>
      </c>
      <c r="U70" s="57">
        <v>0</v>
      </c>
      <c r="V70" s="125">
        <v>29</v>
      </c>
      <c r="W70" s="185">
        <f t="shared" si="0"/>
        <v>46.774193548387096</v>
      </c>
      <c r="X70" s="19" t="s">
        <v>181</v>
      </c>
      <c r="Y70"/>
      <c r="Z70"/>
    </row>
    <row r="71" spans="1:26" s="50" customFormat="1" ht="25.5" x14ac:dyDescent="0.25">
      <c r="A71" s="33">
        <v>64</v>
      </c>
      <c r="B71" s="19" t="s">
        <v>262</v>
      </c>
      <c r="C71" s="19" t="s">
        <v>198</v>
      </c>
      <c r="D71" s="19" t="s">
        <v>307</v>
      </c>
      <c r="E71" s="33" t="s">
        <v>367</v>
      </c>
      <c r="F71" s="23">
        <v>40421</v>
      </c>
      <c r="G71" s="22" t="s">
        <v>345</v>
      </c>
      <c r="H71" s="33" t="s">
        <v>471</v>
      </c>
      <c r="I71" s="34"/>
      <c r="J71" s="57">
        <v>1</v>
      </c>
      <c r="K71" s="57">
        <v>8</v>
      </c>
      <c r="L71" s="57">
        <v>3</v>
      </c>
      <c r="M71" s="57">
        <v>2</v>
      </c>
      <c r="N71" s="57">
        <v>3</v>
      </c>
      <c r="O71" s="57">
        <v>4</v>
      </c>
      <c r="P71" s="57">
        <v>0</v>
      </c>
      <c r="Q71" s="57">
        <v>6</v>
      </c>
      <c r="R71" s="57">
        <v>0</v>
      </c>
      <c r="S71" s="57">
        <v>2</v>
      </c>
      <c r="T71" s="57">
        <v>0</v>
      </c>
      <c r="U71" s="57">
        <v>0</v>
      </c>
      <c r="V71" s="125">
        <v>29</v>
      </c>
      <c r="W71" s="185">
        <f t="shared" si="0"/>
        <v>46.774193548387096</v>
      </c>
      <c r="X71" s="19" t="s">
        <v>189</v>
      </c>
      <c r="Y71"/>
      <c r="Z71"/>
    </row>
    <row r="72" spans="1:26" s="50" customFormat="1" ht="25.5" x14ac:dyDescent="0.25">
      <c r="A72" s="33">
        <v>65</v>
      </c>
      <c r="B72" s="19" t="s">
        <v>203</v>
      </c>
      <c r="C72" s="19" t="s">
        <v>443</v>
      </c>
      <c r="D72" s="19" t="s">
        <v>236</v>
      </c>
      <c r="E72" s="33" t="s">
        <v>367</v>
      </c>
      <c r="F72" s="23">
        <v>40441</v>
      </c>
      <c r="G72" s="30" t="s">
        <v>485</v>
      </c>
      <c r="H72" s="33" t="s">
        <v>471</v>
      </c>
      <c r="I72" s="34"/>
      <c r="J72" s="57">
        <v>5</v>
      </c>
      <c r="K72" s="57">
        <v>4</v>
      </c>
      <c r="L72" s="57">
        <v>5</v>
      </c>
      <c r="M72" s="57">
        <v>4</v>
      </c>
      <c r="N72" s="57">
        <v>0</v>
      </c>
      <c r="O72" s="57">
        <v>3</v>
      </c>
      <c r="P72" s="57">
        <v>2</v>
      </c>
      <c r="Q72" s="57">
        <v>4</v>
      </c>
      <c r="R72" s="57">
        <v>2</v>
      </c>
      <c r="S72" s="57">
        <v>0</v>
      </c>
      <c r="T72" s="57">
        <v>0</v>
      </c>
      <c r="U72" s="57">
        <v>0</v>
      </c>
      <c r="V72" s="125">
        <v>29</v>
      </c>
      <c r="W72" s="185">
        <f t="shared" si="0"/>
        <v>46.774193548387096</v>
      </c>
      <c r="X72" s="19" t="s">
        <v>168</v>
      </c>
      <c r="Y72"/>
      <c r="Z72"/>
    </row>
    <row r="73" spans="1:26" x14ac:dyDescent="0.25">
      <c r="A73" s="33">
        <v>66</v>
      </c>
      <c r="B73" s="19" t="s">
        <v>273</v>
      </c>
      <c r="C73" s="19" t="s">
        <v>380</v>
      </c>
      <c r="D73" s="19" t="s">
        <v>381</v>
      </c>
      <c r="E73" s="33" t="s">
        <v>367</v>
      </c>
      <c r="F73" s="25">
        <v>40356</v>
      </c>
      <c r="G73" s="5" t="s">
        <v>353</v>
      </c>
      <c r="H73" s="33" t="s">
        <v>471</v>
      </c>
      <c r="I73" s="33"/>
      <c r="J73" s="57">
        <v>4.5</v>
      </c>
      <c r="K73" s="57">
        <v>3</v>
      </c>
      <c r="L73" s="57">
        <v>3</v>
      </c>
      <c r="M73" s="57">
        <v>0</v>
      </c>
      <c r="N73" s="57">
        <v>6</v>
      </c>
      <c r="O73" s="57">
        <v>4</v>
      </c>
      <c r="P73" s="57">
        <v>2</v>
      </c>
      <c r="Q73" s="57">
        <v>4</v>
      </c>
      <c r="R73" s="57">
        <v>0</v>
      </c>
      <c r="S73" s="57">
        <v>2</v>
      </c>
      <c r="T73" s="57">
        <v>0</v>
      </c>
      <c r="U73" s="57">
        <v>2</v>
      </c>
      <c r="V73" s="125">
        <v>28.5</v>
      </c>
      <c r="W73" s="185">
        <f t="shared" ref="W73:W111" si="1">V73/62*100</f>
        <v>45.967741935483872</v>
      </c>
      <c r="X73" s="19" t="s">
        <v>188</v>
      </c>
      <c r="Y73" s="50"/>
      <c r="Z73" s="50"/>
    </row>
    <row r="74" spans="1:26" ht="25.5" x14ac:dyDescent="0.25">
      <c r="A74" s="33">
        <v>67</v>
      </c>
      <c r="B74" s="19" t="s">
        <v>199</v>
      </c>
      <c r="C74" s="19" t="s">
        <v>441</v>
      </c>
      <c r="D74" s="19" t="s">
        <v>200</v>
      </c>
      <c r="E74" s="33" t="s">
        <v>367</v>
      </c>
      <c r="F74" s="23">
        <v>40409</v>
      </c>
      <c r="G74" s="30" t="s">
        <v>485</v>
      </c>
      <c r="H74" s="33" t="s">
        <v>471</v>
      </c>
      <c r="I74" s="34"/>
      <c r="J74" s="57">
        <v>1</v>
      </c>
      <c r="K74" s="57">
        <v>3.5</v>
      </c>
      <c r="L74" s="57">
        <v>5</v>
      </c>
      <c r="M74" s="57">
        <v>2</v>
      </c>
      <c r="N74" s="57">
        <v>3</v>
      </c>
      <c r="O74" s="57">
        <v>4</v>
      </c>
      <c r="P74" s="57">
        <v>0</v>
      </c>
      <c r="Q74" s="57">
        <v>6</v>
      </c>
      <c r="R74" s="57">
        <v>0</v>
      </c>
      <c r="S74" s="57">
        <v>2</v>
      </c>
      <c r="T74" s="57">
        <v>0</v>
      </c>
      <c r="U74" s="57">
        <v>2</v>
      </c>
      <c r="V74" s="125">
        <v>28.5</v>
      </c>
      <c r="W74" s="185">
        <f t="shared" si="1"/>
        <v>45.967741935483872</v>
      </c>
      <c r="X74" s="19" t="s">
        <v>167</v>
      </c>
      <c r="Y74" s="50"/>
      <c r="Z74" s="50"/>
    </row>
    <row r="75" spans="1:26" ht="30" x14ac:dyDescent="0.25">
      <c r="A75" s="33">
        <v>68</v>
      </c>
      <c r="B75" s="22" t="s">
        <v>327</v>
      </c>
      <c r="C75" s="22" t="s">
        <v>299</v>
      </c>
      <c r="D75" s="22" t="s">
        <v>370</v>
      </c>
      <c r="E75" s="20" t="s">
        <v>366</v>
      </c>
      <c r="F75" s="23">
        <v>40321</v>
      </c>
      <c r="G75" s="22" t="s">
        <v>345</v>
      </c>
      <c r="H75" s="20" t="s">
        <v>471</v>
      </c>
      <c r="I75" s="20"/>
      <c r="J75" s="58">
        <v>4.5</v>
      </c>
      <c r="K75" s="58">
        <v>5</v>
      </c>
      <c r="L75" s="58">
        <v>5</v>
      </c>
      <c r="M75" s="58">
        <v>0</v>
      </c>
      <c r="N75" s="58">
        <v>0.5</v>
      </c>
      <c r="O75" s="58">
        <v>4</v>
      </c>
      <c r="P75" s="58">
        <v>0</v>
      </c>
      <c r="Q75" s="58">
        <v>6</v>
      </c>
      <c r="R75" s="58">
        <v>0</v>
      </c>
      <c r="S75" s="58">
        <v>2</v>
      </c>
      <c r="T75" s="58">
        <v>0</v>
      </c>
      <c r="U75" s="58">
        <v>0</v>
      </c>
      <c r="V75" s="126">
        <v>27</v>
      </c>
      <c r="W75" s="185">
        <f t="shared" si="1"/>
        <v>43.548387096774192</v>
      </c>
      <c r="X75" s="92" t="s">
        <v>196</v>
      </c>
    </row>
    <row r="76" spans="1:26" x14ac:dyDescent="0.25">
      <c r="A76" s="33">
        <v>69</v>
      </c>
      <c r="B76" s="22" t="s">
        <v>294</v>
      </c>
      <c r="C76" s="22" t="s">
        <v>295</v>
      </c>
      <c r="D76" s="22" t="s">
        <v>340</v>
      </c>
      <c r="E76" s="20" t="s">
        <v>366</v>
      </c>
      <c r="F76" s="23">
        <v>40361</v>
      </c>
      <c r="G76" s="19" t="s">
        <v>351</v>
      </c>
      <c r="H76" s="20" t="s">
        <v>471</v>
      </c>
      <c r="I76" s="21"/>
      <c r="J76" s="58">
        <v>4</v>
      </c>
      <c r="K76" s="58">
        <v>2</v>
      </c>
      <c r="L76" s="58">
        <v>3</v>
      </c>
      <c r="M76" s="58">
        <v>2</v>
      </c>
      <c r="N76" s="58">
        <v>6</v>
      </c>
      <c r="O76" s="58">
        <v>2</v>
      </c>
      <c r="P76" s="58">
        <v>0</v>
      </c>
      <c r="Q76" s="58">
        <v>6</v>
      </c>
      <c r="R76" s="58">
        <v>0</v>
      </c>
      <c r="S76" s="58">
        <v>2</v>
      </c>
      <c r="T76" s="58">
        <v>0</v>
      </c>
      <c r="U76" s="58">
        <v>0</v>
      </c>
      <c r="V76" s="126">
        <v>27</v>
      </c>
      <c r="W76" s="185">
        <f t="shared" si="1"/>
        <v>43.548387096774192</v>
      </c>
      <c r="X76" s="22" t="s">
        <v>576</v>
      </c>
    </row>
    <row r="77" spans="1:26" s="50" customFormat="1" x14ac:dyDescent="0.25">
      <c r="A77" s="33">
        <v>70</v>
      </c>
      <c r="B77" s="19" t="s">
        <v>459</v>
      </c>
      <c r="C77" s="19" t="s">
        <v>460</v>
      </c>
      <c r="D77" s="19" t="s">
        <v>461</v>
      </c>
      <c r="E77" s="33" t="s">
        <v>367</v>
      </c>
      <c r="F77" s="23">
        <v>40284</v>
      </c>
      <c r="G77" s="19" t="s">
        <v>357</v>
      </c>
      <c r="H77" s="33" t="s">
        <v>471</v>
      </c>
      <c r="I77" s="34"/>
      <c r="J77" s="57">
        <v>5</v>
      </c>
      <c r="K77" s="57">
        <v>3</v>
      </c>
      <c r="L77" s="57">
        <v>5</v>
      </c>
      <c r="M77" s="57">
        <v>4</v>
      </c>
      <c r="N77" s="57">
        <v>0</v>
      </c>
      <c r="O77" s="57">
        <v>2</v>
      </c>
      <c r="P77" s="57">
        <v>2</v>
      </c>
      <c r="Q77" s="57">
        <v>4</v>
      </c>
      <c r="R77" s="57">
        <v>0</v>
      </c>
      <c r="S77" s="57">
        <v>2</v>
      </c>
      <c r="T77" s="57">
        <v>0</v>
      </c>
      <c r="U77" s="57">
        <v>0</v>
      </c>
      <c r="V77" s="125">
        <v>27</v>
      </c>
      <c r="W77" s="185">
        <f t="shared" si="1"/>
        <v>43.548387096774192</v>
      </c>
      <c r="X77" s="19" t="s">
        <v>194</v>
      </c>
      <c r="Y77"/>
      <c r="Z77"/>
    </row>
    <row r="78" spans="1:26" s="50" customFormat="1" x14ac:dyDescent="0.25">
      <c r="A78" s="33">
        <v>71</v>
      </c>
      <c r="B78" s="105" t="s">
        <v>225</v>
      </c>
      <c r="C78" s="105" t="s">
        <v>226</v>
      </c>
      <c r="D78" s="105" t="s">
        <v>293</v>
      </c>
      <c r="E78" s="104" t="s">
        <v>367</v>
      </c>
      <c r="F78" s="119">
        <v>40330</v>
      </c>
      <c r="G78" s="105" t="s">
        <v>165</v>
      </c>
      <c r="H78" s="104" t="s">
        <v>471</v>
      </c>
      <c r="I78" s="111"/>
      <c r="J78" s="122">
        <v>5</v>
      </c>
      <c r="K78" s="122">
        <v>3</v>
      </c>
      <c r="L78" s="122">
        <v>3</v>
      </c>
      <c r="M78" s="122">
        <v>4</v>
      </c>
      <c r="N78" s="122">
        <v>0</v>
      </c>
      <c r="O78" s="122">
        <v>4</v>
      </c>
      <c r="P78" s="122">
        <v>2</v>
      </c>
      <c r="Q78" s="122">
        <v>4</v>
      </c>
      <c r="R78" s="122">
        <v>0</v>
      </c>
      <c r="S78" s="122">
        <v>2</v>
      </c>
      <c r="T78" s="122">
        <v>0</v>
      </c>
      <c r="U78" s="122">
        <v>0</v>
      </c>
      <c r="V78" s="124">
        <v>27</v>
      </c>
      <c r="W78" s="186">
        <f t="shared" si="1"/>
        <v>43.548387096774192</v>
      </c>
      <c r="X78" s="105" t="s">
        <v>174</v>
      </c>
    </row>
    <row r="79" spans="1:26" s="50" customFormat="1" x14ac:dyDescent="0.25">
      <c r="A79" s="33">
        <v>72</v>
      </c>
      <c r="B79" s="19" t="s">
        <v>410</v>
      </c>
      <c r="C79" s="19" t="s">
        <v>412</v>
      </c>
      <c r="D79" s="19" t="s">
        <v>411</v>
      </c>
      <c r="E79" s="33" t="s">
        <v>367</v>
      </c>
      <c r="F79" s="26">
        <v>40377</v>
      </c>
      <c r="G79" s="30" t="s">
        <v>484</v>
      </c>
      <c r="H79" s="33" t="s">
        <v>471</v>
      </c>
      <c r="I79" s="34"/>
      <c r="J79" s="57">
        <v>5</v>
      </c>
      <c r="K79" s="57">
        <v>3.5</v>
      </c>
      <c r="L79" s="57">
        <v>3</v>
      </c>
      <c r="M79" s="57">
        <v>6</v>
      </c>
      <c r="N79" s="57">
        <v>0</v>
      </c>
      <c r="O79" s="57">
        <v>4</v>
      </c>
      <c r="P79" s="57">
        <v>2</v>
      </c>
      <c r="Q79" s="57">
        <v>4</v>
      </c>
      <c r="R79" s="57">
        <v>0</v>
      </c>
      <c r="S79" s="57">
        <v>2</v>
      </c>
      <c r="T79" s="57">
        <v>0</v>
      </c>
      <c r="U79" s="57">
        <v>0</v>
      </c>
      <c r="V79" s="125">
        <v>26.5</v>
      </c>
      <c r="W79" s="185">
        <f t="shared" si="1"/>
        <v>42.741935483870968</v>
      </c>
      <c r="X79" s="19" t="s">
        <v>169</v>
      </c>
      <c r="Y79"/>
      <c r="Z79"/>
    </row>
    <row r="80" spans="1:26" s="50" customFormat="1" x14ac:dyDescent="0.25">
      <c r="A80" s="33">
        <v>73</v>
      </c>
      <c r="B80" s="22" t="s">
        <v>333</v>
      </c>
      <c r="C80" s="22" t="s">
        <v>201</v>
      </c>
      <c r="D80" s="22" t="s">
        <v>334</v>
      </c>
      <c r="E80" s="20" t="s">
        <v>367</v>
      </c>
      <c r="F80" s="23">
        <v>40477</v>
      </c>
      <c r="G80" s="19" t="s">
        <v>165</v>
      </c>
      <c r="H80" s="33" t="s">
        <v>471</v>
      </c>
      <c r="I80" s="34"/>
      <c r="J80" s="58">
        <v>5</v>
      </c>
      <c r="K80" s="58">
        <v>3</v>
      </c>
      <c r="L80" s="58">
        <v>3</v>
      </c>
      <c r="M80" s="58">
        <v>2</v>
      </c>
      <c r="N80" s="58">
        <v>0</v>
      </c>
      <c r="O80" s="58">
        <v>3</v>
      </c>
      <c r="P80" s="58">
        <v>2</v>
      </c>
      <c r="Q80" s="58">
        <v>6</v>
      </c>
      <c r="R80" s="58">
        <v>0</v>
      </c>
      <c r="S80" s="58">
        <v>2</v>
      </c>
      <c r="T80" s="58">
        <v>0</v>
      </c>
      <c r="U80" s="58">
        <v>0</v>
      </c>
      <c r="V80" s="125">
        <v>26</v>
      </c>
      <c r="W80" s="185">
        <f t="shared" si="1"/>
        <v>41.935483870967744</v>
      </c>
      <c r="X80" s="22" t="s">
        <v>170</v>
      </c>
      <c r="Y80"/>
      <c r="Z80"/>
    </row>
    <row r="81" spans="1:26" s="50" customFormat="1" x14ac:dyDescent="0.25">
      <c r="A81" s="33">
        <v>74</v>
      </c>
      <c r="B81" s="22" t="s">
        <v>306</v>
      </c>
      <c r="C81" s="22" t="s">
        <v>205</v>
      </c>
      <c r="D81" s="22" t="s">
        <v>307</v>
      </c>
      <c r="E81" s="20" t="s">
        <v>367</v>
      </c>
      <c r="F81" s="23">
        <v>40455</v>
      </c>
      <c r="G81" s="19" t="s">
        <v>355</v>
      </c>
      <c r="H81" s="20" t="s">
        <v>471</v>
      </c>
      <c r="I81" s="21"/>
      <c r="J81" s="57">
        <v>5</v>
      </c>
      <c r="K81" s="57">
        <v>2</v>
      </c>
      <c r="L81" s="57">
        <v>3</v>
      </c>
      <c r="M81" s="57">
        <v>2</v>
      </c>
      <c r="N81" s="57">
        <v>0</v>
      </c>
      <c r="O81" s="57">
        <v>4</v>
      </c>
      <c r="P81" s="57">
        <v>2</v>
      </c>
      <c r="Q81" s="57">
        <v>6</v>
      </c>
      <c r="R81" s="57">
        <v>0</v>
      </c>
      <c r="S81" s="57">
        <v>2</v>
      </c>
      <c r="T81" s="57">
        <v>0</v>
      </c>
      <c r="U81" s="57">
        <v>0</v>
      </c>
      <c r="V81" s="126">
        <v>26</v>
      </c>
      <c r="W81" s="185">
        <f t="shared" si="1"/>
        <v>41.935483870967744</v>
      </c>
      <c r="X81" s="22" t="s">
        <v>582</v>
      </c>
      <c r="Y81"/>
      <c r="Z81"/>
    </row>
    <row r="82" spans="1:26" s="50" customFormat="1" ht="25.5" x14ac:dyDescent="0.25">
      <c r="A82" s="33">
        <v>75</v>
      </c>
      <c r="B82" s="19" t="s">
        <v>212</v>
      </c>
      <c r="C82" s="19" t="s">
        <v>424</v>
      </c>
      <c r="D82" s="19" t="s">
        <v>425</v>
      </c>
      <c r="E82" s="33" t="s">
        <v>366</v>
      </c>
      <c r="F82" s="23">
        <v>40422</v>
      </c>
      <c r="G82" s="8" t="s">
        <v>356</v>
      </c>
      <c r="H82" s="33" t="s">
        <v>471</v>
      </c>
      <c r="I82" s="34"/>
      <c r="J82" s="57">
        <v>5</v>
      </c>
      <c r="K82" s="57">
        <v>3</v>
      </c>
      <c r="L82" s="57">
        <v>3</v>
      </c>
      <c r="M82" s="57">
        <v>0</v>
      </c>
      <c r="N82" s="57">
        <v>3</v>
      </c>
      <c r="O82" s="57">
        <v>4</v>
      </c>
      <c r="P82" s="57">
        <v>0</v>
      </c>
      <c r="Q82" s="57">
        <v>4</v>
      </c>
      <c r="R82" s="57">
        <v>2</v>
      </c>
      <c r="S82" s="57">
        <v>2</v>
      </c>
      <c r="T82" s="57">
        <v>0</v>
      </c>
      <c r="U82" s="57">
        <v>0</v>
      </c>
      <c r="V82" s="125">
        <v>26</v>
      </c>
      <c r="W82" s="185">
        <f t="shared" si="1"/>
        <v>41.935483870967744</v>
      </c>
      <c r="X82" s="19" t="s">
        <v>173</v>
      </c>
      <c r="Y82"/>
      <c r="Z82"/>
    </row>
    <row r="83" spans="1:26" ht="25.5" x14ac:dyDescent="0.25">
      <c r="A83" s="33">
        <v>76</v>
      </c>
      <c r="B83" s="19" t="s">
        <v>83</v>
      </c>
      <c r="C83" s="19" t="s">
        <v>427</v>
      </c>
      <c r="D83" s="19" t="s">
        <v>251</v>
      </c>
      <c r="E83" s="33" t="s">
        <v>366</v>
      </c>
      <c r="F83" s="23">
        <v>40252</v>
      </c>
      <c r="G83" s="8" t="s">
        <v>356</v>
      </c>
      <c r="H83" s="33" t="s">
        <v>471</v>
      </c>
      <c r="I83" s="34"/>
      <c r="J83" s="57">
        <v>3</v>
      </c>
      <c r="K83" s="57">
        <v>2</v>
      </c>
      <c r="L83" s="57">
        <v>3</v>
      </c>
      <c r="M83" s="57">
        <v>2</v>
      </c>
      <c r="N83" s="57">
        <v>6</v>
      </c>
      <c r="O83" s="57">
        <v>2</v>
      </c>
      <c r="P83" s="57">
        <v>2</v>
      </c>
      <c r="Q83" s="57">
        <v>4</v>
      </c>
      <c r="R83" s="57">
        <v>0</v>
      </c>
      <c r="S83" s="57">
        <v>2</v>
      </c>
      <c r="T83" s="57">
        <v>0</v>
      </c>
      <c r="U83" s="57">
        <v>0</v>
      </c>
      <c r="V83" s="125">
        <v>26</v>
      </c>
      <c r="W83" s="185">
        <f t="shared" si="1"/>
        <v>41.935483870967744</v>
      </c>
      <c r="X83" s="19" t="s">
        <v>178</v>
      </c>
      <c r="Y83" s="50"/>
      <c r="Z83" s="50"/>
    </row>
    <row r="84" spans="1:26" ht="25.5" x14ac:dyDescent="0.25">
      <c r="A84" s="33">
        <v>77</v>
      </c>
      <c r="B84" s="19" t="s">
        <v>197</v>
      </c>
      <c r="C84" s="19" t="s">
        <v>386</v>
      </c>
      <c r="D84" s="19" t="s">
        <v>387</v>
      </c>
      <c r="E84" s="33" t="s">
        <v>367</v>
      </c>
      <c r="F84" s="23">
        <v>40410</v>
      </c>
      <c r="G84" s="8" t="s">
        <v>486</v>
      </c>
      <c r="H84" s="33" t="s">
        <v>471</v>
      </c>
      <c r="I84" s="34"/>
      <c r="J84" s="57">
        <v>5</v>
      </c>
      <c r="K84" s="57">
        <v>4</v>
      </c>
      <c r="L84" s="57">
        <v>3</v>
      </c>
      <c r="M84" s="57">
        <v>4</v>
      </c>
      <c r="N84" s="57">
        <v>0</v>
      </c>
      <c r="O84" s="57">
        <v>4</v>
      </c>
      <c r="P84" s="57">
        <v>0</v>
      </c>
      <c r="Q84" s="57">
        <v>4</v>
      </c>
      <c r="R84" s="57">
        <v>0</v>
      </c>
      <c r="S84" s="57">
        <v>2</v>
      </c>
      <c r="T84" s="57">
        <v>0</v>
      </c>
      <c r="U84" s="57">
        <v>0</v>
      </c>
      <c r="V84" s="125">
        <v>26</v>
      </c>
      <c r="W84" s="185">
        <f t="shared" si="1"/>
        <v>41.935483870967744</v>
      </c>
      <c r="X84" s="19" t="s">
        <v>166</v>
      </c>
    </row>
    <row r="85" spans="1:26" ht="25.5" x14ac:dyDescent="0.25">
      <c r="A85" s="33">
        <v>78</v>
      </c>
      <c r="B85" s="19" t="s">
        <v>328</v>
      </c>
      <c r="C85" s="19" t="s">
        <v>415</v>
      </c>
      <c r="D85" s="19" t="s">
        <v>265</v>
      </c>
      <c r="E85" s="33" t="s">
        <v>367</v>
      </c>
      <c r="F85" s="24">
        <v>40182</v>
      </c>
      <c r="G85" s="8" t="s">
        <v>486</v>
      </c>
      <c r="H85" s="33" t="s">
        <v>471</v>
      </c>
      <c r="I85" s="34"/>
      <c r="J85" s="57">
        <v>5</v>
      </c>
      <c r="K85" s="57">
        <v>4</v>
      </c>
      <c r="L85" s="57">
        <v>3</v>
      </c>
      <c r="M85" s="57">
        <v>2</v>
      </c>
      <c r="N85" s="57">
        <v>0</v>
      </c>
      <c r="O85" s="57">
        <v>2</v>
      </c>
      <c r="P85" s="57">
        <v>2</v>
      </c>
      <c r="Q85" s="57">
        <v>4</v>
      </c>
      <c r="R85" s="57">
        <v>2</v>
      </c>
      <c r="S85" s="57">
        <v>2</v>
      </c>
      <c r="T85" s="57">
        <v>0</v>
      </c>
      <c r="U85" s="57">
        <v>0</v>
      </c>
      <c r="V85" s="125">
        <v>26</v>
      </c>
      <c r="W85" s="185">
        <f t="shared" si="1"/>
        <v>41.935483870967744</v>
      </c>
      <c r="X85" s="19" t="s">
        <v>191</v>
      </c>
      <c r="Y85" s="50"/>
      <c r="Z85" s="50"/>
    </row>
    <row r="86" spans="1:26" ht="25.5" x14ac:dyDescent="0.25">
      <c r="A86" s="33">
        <v>79</v>
      </c>
      <c r="B86" s="22" t="s">
        <v>420</v>
      </c>
      <c r="C86" s="22" t="s">
        <v>421</v>
      </c>
      <c r="D86" s="22" t="s">
        <v>422</v>
      </c>
      <c r="E86" s="20" t="s">
        <v>366</v>
      </c>
      <c r="F86" s="23">
        <v>40235</v>
      </c>
      <c r="G86" s="22" t="s">
        <v>485</v>
      </c>
      <c r="H86" s="20" t="s">
        <v>471</v>
      </c>
      <c r="I86" s="21"/>
      <c r="J86" s="58">
        <v>4</v>
      </c>
      <c r="K86" s="58">
        <v>4</v>
      </c>
      <c r="L86" s="58">
        <v>3</v>
      </c>
      <c r="M86" s="58">
        <v>2</v>
      </c>
      <c r="N86" s="58">
        <v>3</v>
      </c>
      <c r="O86" s="58">
        <v>4</v>
      </c>
      <c r="P86" s="58">
        <v>2</v>
      </c>
      <c r="Q86" s="58">
        <v>2</v>
      </c>
      <c r="R86" s="58">
        <v>0</v>
      </c>
      <c r="S86" s="58">
        <v>2</v>
      </c>
      <c r="T86" s="58">
        <v>0</v>
      </c>
      <c r="U86" s="58">
        <v>0</v>
      </c>
      <c r="V86" s="126">
        <v>26</v>
      </c>
      <c r="W86" s="185">
        <f t="shared" si="1"/>
        <v>41.935483870967744</v>
      </c>
      <c r="X86" s="19" t="s">
        <v>168</v>
      </c>
      <c r="Y86" s="50"/>
      <c r="Z86" s="50"/>
    </row>
    <row r="87" spans="1:26" x14ac:dyDescent="0.25">
      <c r="A87" s="33">
        <v>80</v>
      </c>
      <c r="B87" s="19" t="s">
        <v>243</v>
      </c>
      <c r="C87" s="19" t="s">
        <v>244</v>
      </c>
      <c r="D87" s="19" t="s">
        <v>373</v>
      </c>
      <c r="E87" s="33" t="s">
        <v>366</v>
      </c>
      <c r="F87" s="23">
        <v>40385</v>
      </c>
      <c r="G87" s="5" t="s">
        <v>353</v>
      </c>
      <c r="H87" s="33" t="s">
        <v>471</v>
      </c>
      <c r="I87" s="33"/>
      <c r="J87" s="57">
        <v>5</v>
      </c>
      <c r="K87" s="57">
        <v>2.5</v>
      </c>
      <c r="L87" s="57">
        <v>3</v>
      </c>
      <c r="M87" s="57">
        <v>2</v>
      </c>
      <c r="N87" s="57">
        <v>4</v>
      </c>
      <c r="O87" s="57">
        <v>4</v>
      </c>
      <c r="P87" s="57">
        <v>1</v>
      </c>
      <c r="Q87" s="57">
        <v>2</v>
      </c>
      <c r="R87" s="57">
        <v>0</v>
      </c>
      <c r="S87" s="57">
        <v>2</v>
      </c>
      <c r="T87" s="57">
        <v>0</v>
      </c>
      <c r="U87" s="57">
        <v>0</v>
      </c>
      <c r="V87" s="125">
        <v>25.5</v>
      </c>
      <c r="W87" s="185">
        <f t="shared" si="1"/>
        <v>41.12903225806452</v>
      </c>
      <c r="X87" s="19" t="s">
        <v>181</v>
      </c>
    </row>
    <row r="88" spans="1:26" ht="25.5" x14ac:dyDescent="0.25">
      <c r="A88" s="33">
        <v>81</v>
      </c>
      <c r="B88" s="22" t="s">
        <v>323</v>
      </c>
      <c r="C88" s="22" t="s">
        <v>250</v>
      </c>
      <c r="D88" s="22" t="s">
        <v>324</v>
      </c>
      <c r="E88" s="20" t="s">
        <v>366</v>
      </c>
      <c r="F88" s="23">
        <v>40677</v>
      </c>
      <c r="G88" s="22" t="s">
        <v>345</v>
      </c>
      <c r="H88" s="20" t="s">
        <v>471</v>
      </c>
      <c r="I88" s="20"/>
      <c r="J88" s="58">
        <v>5</v>
      </c>
      <c r="K88" s="58">
        <v>3.5</v>
      </c>
      <c r="L88" s="58">
        <v>3</v>
      </c>
      <c r="M88" s="58">
        <v>6</v>
      </c>
      <c r="N88" s="58">
        <v>0</v>
      </c>
      <c r="O88" s="58">
        <v>2</v>
      </c>
      <c r="P88" s="58">
        <v>2</v>
      </c>
      <c r="Q88" s="58">
        <v>2</v>
      </c>
      <c r="R88" s="58">
        <v>2</v>
      </c>
      <c r="S88" s="58">
        <v>0</v>
      </c>
      <c r="T88" s="58">
        <v>0</v>
      </c>
      <c r="U88" s="58">
        <v>0</v>
      </c>
      <c r="V88" s="126">
        <v>25.5</v>
      </c>
      <c r="W88" s="185">
        <f t="shared" si="1"/>
        <v>41.12903225806452</v>
      </c>
      <c r="X88" s="92" t="s">
        <v>177</v>
      </c>
    </row>
    <row r="89" spans="1:26" x14ac:dyDescent="0.25">
      <c r="A89" s="33">
        <v>82</v>
      </c>
      <c r="B89" s="22" t="s">
        <v>453</v>
      </c>
      <c r="C89" s="22" t="s">
        <v>339</v>
      </c>
      <c r="D89" s="22" t="s">
        <v>340</v>
      </c>
      <c r="E89" s="20" t="s">
        <v>366</v>
      </c>
      <c r="F89" s="23">
        <v>40473</v>
      </c>
      <c r="G89" s="19" t="s">
        <v>351</v>
      </c>
      <c r="H89" s="20" t="s">
        <v>471</v>
      </c>
      <c r="I89" s="21"/>
      <c r="J89" s="57">
        <v>5</v>
      </c>
      <c r="K89" s="57">
        <v>2.5</v>
      </c>
      <c r="L89" s="57">
        <v>2</v>
      </c>
      <c r="M89" s="57">
        <v>2</v>
      </c>
      <c r="N89" s="57">
        <v>0</v>
      </c>
      <c r="O89" s="57">
        <v>4</v>
      </c>
      <c r="P89" s="57">
        <v>2</v>
      </c>
      <c r="Q89" s="57">
        <v>6</v>
      </c>
      <c r="R89" s="57">
        <v>0</v>
      </c>
      <c r="S89" s="57">
        <v>2</v>
      </c>
      <c r="T89" s="57">
        <v>0</v>
      </c>
      <c r="U89" s="57">
        <v>0</v>
      </c>
      <c r="V89" s="126">
        <v>25.5</v>
      </c>
      <c r="W89" s="185">
        <f t="shared" si="1"/>
        <v>41.12903225806452</v>
      </c>
      <c r="X89" s="22" t="s">
        <v>580</v>
      </c>
    </row>
    <row r="90" spans="1:26" ht="25.5" x14ac:dyDescent="0.25">
      <c r="A90" s="33">
        <v>83</v>
      </c>
      <c r="B90" s="19" t="s">
        <v>319</v>
      </c>
      <c r="C90" s="19" t="s">
        <v>263</v>
      </c>
      <c r="D90" s="19" t="s">
        <v>363</v>
      </c>
      <c r="E90" s="33" t="s">
        <v>367</v>
      </c>
      <c r="F90" s="23">
        <v>40491</v>
      </c>
      <c r="G90" s="8" t="s">
        <v>356</v>
      </c>
      <c r="H90" s="33" t="s">
        <v>471</v>
      </c>
      <c r="I90" s="34"/>
      <c r="J90" s="58">
        <v>4</v>
      </c>
      <c r="K90" s="58">
        <v>2.5</v>
      </c>
      <c r="L90" s="58">
        <v>2</v>
      </c>
      <c r="M90" s="58">
        <v>4</v>
      </c>
      <c r="N90" s="58">
        <v>2</v>
      </c>
      <c r="O90" s="58">
        <v>4</v>
      </c>
      <c r="P90" s="58">
        <v>2</v>
      </c>
      <c r="Q90" s="58">
        <v>2</v>
      </c>
      <c r="R90" s="58">
        <v>0</v>
      </c>
      <c r="S90" s="58">
        <v>2</v>
      </c>
      <c r="T90" s="58">
        <v>0</v>
      </c>
      <c r="U90" s="58">
        <v>0</v>
      </c>
      <c r="V90" s="125">
        <v>24.5</v>
      </c>
      <c r="W90" s="185">
        <f t="shared" si="1"/>
        <v>39.516129032258064</v>
      </c>
      <c r="X90" s="19" t="s">
        <v>173</v>
      </c>
      <c r="Y90" s="50"/>
      <c r="Z90" s="50"/>
    </row>
    <row r="91" spans="1:26" x14ac:dyDescent="0.25">
      <c r="A91" s="33">
        <v>84</v>
      </c>
      <c r="B91" s="19" t="s">
        <v>413</v>
      </c>
      <c r="C91" s="19" t="s">
        <v>257</v>
      </c>
      <c r="D91" s="19" t="s">
        <v>414</v>
      </c>
      <c r="E91" s="33" t="s">
        <v>366</v>
      </c>
      <c r="F91" s="26">
        <v>40378</v>
      </c>
      <c r="G91" s="30" t="s">
        <v>484</v>
      </c>
      <c r="H91" s="33" t="s">
        <v>471</v>
      </c>
      <c r="I91" s="34"/>
      <c r="J91" s="57">
        <v>5</v>
      </c>
      <c r="K91" s="57">
        <v>2.5</v>
      </c>
      <c r="L91" s="57">
        <v>3</v>
      </c>
      <c r="M91" s="57">
        <v>2</v>
      </c>
      <c r="N91" s="57">
        <v>0</v>
      </c>
      <c r="O91" s="57">
        <v>4</v>
      </c>
      <c r="P91" s="57">
        <v>2</v>
      </c>
      <c r="Q91" s="57">
        <v>4</v>
      </c>
      <c r="R91" s="57">
        <v>0</v>
      </c>
      <c r="S91" s="57">
        <v>2</v>
      </c>
      <c r="T91" s="57">
        <v>0</v>
      </c>
      <c r="U91" s="57">
        <v>0</v>
      </c>
      <c r="V91" s="125">
        <v>24.5</v>
      </c>
      <c r="W91" s="185">
        <f t="shared" si="1"/>
        <v>39.516129032258064</v>
      </c>
      <c r="X91" s="19" t="s">
        <v>187</v>
      </c>
      <c r="Y91" s="50"/>
      <c r="Z91" s="50"/>
    </row>
    <row r="92" spans="1:26" x14ac:dyDescent="0.25">
      <c r="A92" s="33">
        <v>85</v>
      </c>
      <c r="B92" s="19" t="s">
        <v>258</v>
      </c>
      <c r="C92" s="19" t="s">
        <v>375</v>
      </c>
      <c r="D92" s="19" t="s">
        <v>236</v>
      </c>
      <c r="E92" s="33" t="s">
        <v>367</v>
      </c>
      <c r="F92" s="25">
        <v>40501</v>
      </c>
      <c r="G92" s="5" t="s">
        <v>353</v>
      </c>
      <c r="H92" s="33" t="s">
        <v>471</v>
      </c>
      <c r="I92" s="33"/>
      <c r="J92" s="57">
        <v>5</v>
      </c>
      <c r="K92" s="57">
        <v>5</v>
      </c>
      <c r="L92" s="57">
        <v>2</v>
      </c>
      <c r="M92" s="57">
        <v>0</v>
      </c>
      <c r="N92" s="57">
        <v>1</v>
      </c>
      <c r="O92" s="57">
        <v>2</v>
      </c>
      <c r="P92" s="57">
        <v>2</v>
      </c>
      <c r="Q92" s="57">
        <v>5</v>
      </c>
      <c r="R92" s="57">
        <v>0</v>
      </c>
      <c r="S92" s="57">
        <v>2</v>
      </c>
      <c r="T92" s="57">
        <v>0</v>
      </c>
      <c r="U92" s="57">
        <v>0</v>
      </c>
      <c r="V92" s="125">
        <v>24</v>
      </c>
      <c r="W92" s="185">
        <f t="shared" si="1"/>
        <v>38.70967741935484</v>
      </c>
      <c r="X92" s="19" t="s">
        <v>181</v>
      </c>
    </row>
    <row r="93" spans="1:26" x14ac:dyDescent="0.25">
      <c r="A93" s="33">
        <v>86</v>
      </c>
      <c r="B93" s="22" t="s">
        <v>82</v>
      </c>
      <c r="C93" s="22" t="s">
        <v>198</v>
      </c>
      <c r="D93" s="22" t="s">
        <v>440</v>
      </c>
      <c r="E93" s="20" t="s">
        <v>367</v>
      </c>
      <c r="F93" s="23">
        <v>40386</v>
      </c>
      <c r="G93" s="22" t="s">
        <v>347</v>
      </c>
      <c r="H93" s="20" t="s">
        <v>471</v>
      </c>
      <c r="I93" s="21"/>
      <c r="J93" s="57">
        <v>4.5</v>
      </c>
      <c r="K93" s="57">
        <v>3.5</v>
      </c>
      <c r="L93" s="57">
        <v>2</v>
      </c>
      <c r="M93" s="57">
        <v>0</v>
      </c>
      <c r="N93" s="57">
        <v>0</v>
      </c>
      <c r="O93" s="57">
        <v>4</v>
      </c>
      <c r="P93" s="57">
        <v>2</v>
      </c>
      <c r="Q93" s="57">
        <v>6</v>
      </c>
      <c r="R93" s="57">
        <v>0</v>
      </c>
      <c r="S93" s="57">
        <v>2</v>
      </c>
      <c r="T93" s="57">
        <v>0</v>
      </c>
      <c r="U93" s="57">
        <v>0</v>
      </c>
      <c r="V93" s="126">
        <v>24</v>
      </c>
      <c r="W93" s="185">
        <f t="shared" si="1"/>
        <v>38.70967741935484</v>
      </c>
      <c r="X93" s="22" t="s">
        <v>195</v>
      </c>
    </row>
    <row r="94" spans="1:26" s="50" customFormat="1" x14ac:dyDescent="0.25">
      <c r="A94" s="33">
        <v>87</v>
      </c>
      <c r="B94" s="22" t="s">
        <v>431</v>
      </c>
      <c r="C94" s="22" t="s">
        <v>317</v>
      </c>
      <c r="D94" s="22" t="s">
        <v>432</v>
      </c>
      <c r="E94" s="20" t="s">
        <v>366</v>
      </c>
      <c r="F94" s="23">
        <v>40312</v>
      </c>
      <c r="G94" s="22" t="s">
        <v>346</v>
      </c>
      <c r="H94" s="20" t="s">
        <v>471</v>
      </c>
      <c r="I94" s="21"/>
      <c r="J94" s="58">
        <v>5</v>
      </c>
      <c r="K94" s="58">
        <v>3</v>
      </c>
      <c r="L94" s="58">
        <v>3</v>
      </c>
      <c r="M94" s="58">
        <v>4</v>
      </c>
      <c r="N94" s="58">
        <v>0</v>
      </c>
      <c r="O94" s="58">
        <v>4</v>
      </c>
      <c r="P94" s="58">
        <v>2</v>
      </c>
      <c r="Q94" s="58">
        <v>0</v>
      </c>
      <c r="R94" s="58">
        <v>0</v>
      </c>
      <c r="S94" s="58">
        <v>2</v>
      </c>
      <c r="T94" s="58">
        <v>0</v>
      </c>
      <c r="U94" s="58">
        <v>0</v>
      </c>
      <c r="V94" s="126">
        <v>23</v>
      </c>
      <c r="W94" s="185">
        <f t="shared" si="1"/>
        <v>37.096774193548384</v>
      </c>
      <c r="X94" s="19" t="s">
        <v>186</v>
      </c>
      <c r="Y94"/>
      <c r="Z94"/>
    </row>
    <row r="95" spans="1:26" s="50" customFormat="1" ht="25.5" x14ac:dyDescent="0.25">
      <c r="A95" s="33">
        <v>88</v>
      </c>
      <c r="B95" s="19" t="s">
        <v>442</v>
      </c>
      <c r="C95" s="19" t="s">
        <v>201</v>
      </c>
      <c r="D95" s="19" t="s">
        <v>202</v>
      </c>
      <c r="E95" s="33" t="s">
        <v>367</v>
      </c>
      <c r="F95" s="23">
        <v>40428</v>
      </c>
      <c r="G95" s="30" t="s">
        <v>485</v>
      </c>
      <c r="H95" s="33" t="s">
        <v>471</v>
      </c>
      <c r="I95" s="34"/>
      <c r="J95" s="57">
        <v>1</v>
      </c>
      <c r="K95" s="57">
        <v>4</v>
      </c>
      <c r="L95" s="57">
        <v>5</v>
      </c>
      <c r="M95" s="57">
        <v>2</v>
      </c>
      <c r="N95" s="57">
        <v>0</v>
      </c>
      <c r="O95" s="57">
        <v>4</v>
      </c>
      <c r="P95" s="57">
        <v>2</v>
      </c>
      <c r="Q95" s="57">
        <v>0</v>
      </c>
      <c r="R95" s="57">
        <v>0</v>
      </c>
      <c r="S95" s="57">
        <v>2</v>
      </c>
      <c r="T95" s="57">
        <v>3</v>
      </c>
      <c r="U95" s="57">
        <v>0</v>
      </c>
      <c r="V95" s="125">
        <v>23</v>
      </c>
      <c r="W95" s="185">
        <f t="shared" si="1"/>
        <v>37.096774193548384</v>
      </c>
      <c r="X95" s="19" t="s">
        <v>168</v>
      </c>
      <c r="Y95"/>
      <c r="Z95"/>
    </row>
    <row r="96" spans="1:26" s="50" customFormat="1" ht="15" customHeight="1" x14ac:dyDescent="0.25">
      <c r="A96" s="33">
        <v>89</v>
      </c>
      <c r="B96" s="19" t="s">
        <v>207</v>
      </c>
      <c r="C96" s="19" t="s">
        <v>444</v>
      </c>
      <c r="D96" s="19" t="s">
        <v>209</v>
      </c>
      <c r="E96" s="33" t="s">
        <v>367</v>
      </c>
      <c r="F96" s="23">
        <v>40360</v>
      </c>
      <c r="G96" s="30" t="s">
        <v>485</v>
      </c>
      <c r="H96" s="33" t="s">
        <v>471</v>
      </c>
      <c r="I96" s="34"/>
      <c r="J96" s="57">
        <v>5</v>
      </c>
      <c r="K96" s="57">
        <v>3</v>
      </c>
      <c r="L96" s="57">
        <v>0</v>
      </c>
      <c r="M96" s="57">
        <v>4</v>
      </c>
      <c r="N96" s="57">
        <v>0</v>
      </c>
      <c r="O96" s="57">
        <v>1</v>
      </c>
      <c r="P96" s="57">
        <v>2</v>
      </c>
      <c r="Q96" s="57">
        <v>6</v>
      </c>
      <c r="R96" s="57">
        <v>0</v>
      </c>
      <c r="S96" s="57">
        <v>2</v>
      </c>
      <c r="T96" s="57">
        <v>0</v>
      </c>
      <c r="U96" s="57">
        <v>0</v>
      </c>
      <c r="V96" s="125">
        <v>23</v>
      </c>
      <c r="W96" s="185">
        <f t="shared" si="1"/>
        <v>37.096774193548384</v>
      </c>
      <c r="X96" s="19" t="s">
        <v>167</v>
      </c>
    </row>
    <row r="97" spans="1:26" s="50" customFormat="1" ht="20.25" customHeight="1" x14ac:dyDescent="0.25">
      <c r="A97" s="33">
        <v>90</v>
      </c>
      <c r="B97" s="19" t="s">
        <v>249</v>
      </c>
      <c r="C97" s="19" t="s">
        <v>424</v>
      </c>
      <c r="D97" s="19" t="s">
        <v>335</v>
      </c>
      <c r="E97" s="33" t="s">
        <v>366</v>
      </c>
      <c r="F97" s="23">
        <v>44230</v>
      </c>
      <c r="G97" s="22" t="s">
        <v>345</v>
      </c>
      <c r="H97" s="33" t="s">
        <v>471</v>
      </c>
      <c r="I97" s="34"/>
      <c r="J97" s="57">
        <v>4</v>
      </c>
      <c r="K97" s="57">
        <v>6</v>
      </c>
      <c r="L97" s="57">
        <v>3</v>
      </c>
      <c r="M97" s="57">
        <v>0</v>
      </c>
      <c r="N97" s="57">
        <v>0</v>
      </c>
      <c r="O97" s="57">
        <v>3</v>
      </c>
      <c r="P97" s="57">
        <v>0</v>
      </c>
      <c r="Q97" s="57">
        <v>4</v>
      </c>
      <c r="R97" s="57">
        <v>0</v>
      </c>
      <c r="S97" s="57">
        <v>2</v>
      </c>
      <c r="T97" s="57">
        <v>0</v>
      </c>
      <c r="U97" s="57">
        <v>0</v>
      </c>
      <c r="V97" s="125">
        <v>22</v>
      </c>
      <c r="W97" s="185">
        <f t="shared" si="1"/>
        <v>35.483870967741936</v>
      </c>
      <c r="X97" s="19" t="s">
        <v>172</v>
      </c>
      <c r="Y97"/>
      <c r="Z97"/>
    </row>
    <row r="98" spans="1:26" ht="18" customHeight="1" x14ac:dyDescent="0.25">
      <c r="A98" s="33">
        <v>91</v>
      </c>
      <c r="B98" s="22" t="s">
        <v>91</v>
      </c>
      <c r="C98" s="22" t="s">
        <v>338</v>
      </c>
      <c r="D98" s="22" t="s">
        <v>236</v>
      </c>
      <c r="E98" s="20" t="s">
        <v>367</v>
      </c>
      <c r="F98" s="23">
        <v>40252</v>
      </c>
      <c r="G98" s="22" t="s">
        <v>346</v>
      </c>
      <c r="H98" s="20" t="s">
        <v>471</v>
      </c>
      <c r="I98" s="21"/>
      <c r="J98" s="58">
        <v>1</v>
      </c>
      <c r="K98" s="58">
        <v>4</v>
      </c>
      <c r="L98" s="58">
        <v>5</v>
      </c>
      <c r="M98" s="58">
        <v>2</v>
      </c>
      <c r="N98" s="58">
        <v>0</v>
      </c>
      <c r="O98" s="58">
        <v>4</v>
      </c>
      <c r="P98" s="58">
        <v>2</v>
      </c>
      <c r="Q98" s="58">
        <v>2</v>
      </c>
      <c r="R98" s="58">
        <v>0</v>
      </c>
      <c r="S98" s="58">
        <v>2</v>
      </c>
      <c r="T98" s="58">
        <v>0</v>
      </c>
      <c r="U98" s="58">
        <v>0</v>
      </c>
      <c r="V98" s="126">
        <v>22</v>
      </c>
      <c r="W98" s="185">
        <f t="shared" si="1"/>
        <v>35.483870967741936</v>
      </c>
      <c r="X98" s="19" t="s">
        <v>186</v>
      </c>
      <c r="Y98" s="50"/>
      <c r="Z98" s="50"/>
    </row>
    <row r="99" spans="1:26" x14ac:dyDescent="0.25">
      <c r="A99" s="33">
        <v>92</v>
      </c>
      <c r="B99" s="19" t="s">
        <v>245</v>
      </c>
      <c r="C99" s="19" t="s">
        <v>219</v>
      </c>
      <c r="D99" s="19" t="s">
        <v>374</v>
      </c>
      <c r="E99" s="33" t="s">
        <v>367</v>
      </c>
      <c r="F99" s="25">
        <v>40348</v>
      </c>
      <c r="G99" s="5" t="s">
        <v>353</v>
      </c>
      <c r="H99" s="33" t="s">
        <v>471</v>
      </c>
      <c r="I99" s="33"/>
      <c r="J99" s="57">
        <v>3.5</v>
      </c>
      <c r="K99" s="57">
        <v>3</v>
      </c>
      <c r="L99" s="57">
        <v>3</v>
      </c>
      <c r="M99" s="57">
        <v>1</v>
      </c>
      <c r="N99" s="57">
        <v>1</v>
      </c>
      <c r="O99" s="57">
        <v>6</v>
      </c>
      <c r="P99" s="57">
        <v>2</v>
      </c>
      <c r="Q99" s="57">
        <v>4</v>
      </c>
      <c r="R99" s="57">
        <v>0</v>
      </c>
      <c r="S99" s="57">
        <v>3</v>
      </c>
      <c r="T99" s="57">
        <v>0</v>
      </c>
      <c r="U99" s="57">
        <v>0</v>
      </c>
      <c r="V99" s="125">
        <v>21.5</v>
      </c>
      <c r="W99" s="185">
        <f t="shared" si="1"/>
        <v>34.677419354838712</v>
      </c>
      <c r="X99" s="19" t="s">
        <v>182</v>
      </c>
    </row>
    <row r="100" spans="1:26" ht="25.5" x14ac:dyDescent="0.25">
      <c r="A100" s="33">
        <v>93</v>
      </c>
      <c r="B100" s="22" t="s">
        <v>419</v>
      </c>
      <c r="C100" s="22" t="s">
        <v>296</v>
      </c>
      <c r="D100" s="22" t="s">
        <v>297</v>
      </c>
      <c r="E100" s="20" t="s">
        <v>366</v>
      </c>
      <c r="F100" s="23">
        <v>40546</v>
      </c>
      <c r="G100" s="22" t="s">
        <v>485</v>
      </c>
      <c r="H100" s="20" t="s">
        <v>471</v>
      </c>
      <c r="I100" s="21"/>
      <c r="J100" s="58">
        <v>1</v>
      </c>
      <c r="K100" s="58">
        <v>3.5</v>
      </c>
      <c r="L100" s="58">
        <v>3</v>
      </c>
      <c r="M100" s="58">
        <v>4</v>
      </c>
      <c r="N100" s="58">
        <v>0</v>
      </c>
      <c r="O100" s="58">
        <v>4</v>
      </c>
      <c r="P100" s="58">
        <v>2</v>
      </c>
      <c r="Q100" s="58">
        <v>2</v>
      </c>
      <c r="R100" s="58">
        <v>0</v>
      </c>
      <c r="S100" s="58">
        <v>2</v>
      </c>
      <c r="T100" s="58">
        <v>0</v>
      </c>
      <c r="U100" s="58">
        <v>0</v>
      </c>
      <c r="V100" s="126">
        <v>21.5</v>
      </c>
      <c r="W100" s="185">
        <f t="shared" si="1"/>
        <v>34.677419354838712</v>
      </c>
      <c r="X100" s="19" t="s">
        <v>168</v>
      </c>
    </row>
    <row r="101" spans="1:26" ht="25.5" x14ac:dyDescent="0.25">
      <c r="A101" s="33">
        <v>94</v>
      </c>
      <c r="B101" s="19" t="s">
        <v>210</v>
      </c>
      <c r="C101" s="19" t="s">
        <v>445</v>
      </c>
      <c r="D101" s="19" t="s">
        <v>446</v>
      </c>
      <c r="E101" s="33" t="s">
        <v>367</v>
      </c>
      <c r="F101" s="23">
        <v>40603</v>
      </c>
      <c r="G101" s="30" t="s">
        <v>485</v>
      </c>
      <c r="H101" s="33" t="s">
        <v>471</v>
      </c>
      <c r="I101" s="34"/>
      <c r="J101" s="57">
        <v>1</v>
      </c>
      <c r="K101" s="57">
        <v>3.5</v>
      </c>
      <c r="L101" s="57">
        <v>3</v>
      </c>
      <c r="M101" s="57">
        <v>4</v>
      </c>
      <c r="N101" s="57">
        <v>0</v>
      </c>
      <c r="O101" s="57">
        <v>4</v>
      </c>
      <c r="P101" s="57">
        <v>2</v>
      </c>
      <c r="Q101" s="57">
        <v>2</v>
      </c>
      <c r="R101" s="57">
        <v>0</v>
      </c>
      <c r="S101" s="57">
        <v>2</v>
      </c>
      <c r="T101" s="57">
        <v>0</v>
      </c>
      <c r="U101" s="57">
        <v>0</v>
      </c>
      <c r="V101" s="125">
        <v>21.5</v>
      </c>
      <c r="W101" s="185">
        <f t="shared" si="1"/>
        <v>34.677419354838712</v>
      </c>
      <c r="X101" s="19" t="s">
        <v>167</v>
      </c>
      <c r="Y101" s="50"/>
      <c r="Z101" s="50"/>
    </row>
    <row r="102" spans="1:26" ht="25.5" x14ac:dyDescent="0.25">
      <c r="A102" s="33">
        <v>95</v>
      </c>
      <c r="B102" s="19" t="s">
        <v>234</v>
      </c>
      <c r="C102" s="19" t="s">
        <v>235</v>
      </c>
      <c r="D102" s="19" t="s">
        <v>370</v>
      </c>
      <c r="E102" s="33" t="s">
        <v>366</v>
      </c>
      <c r="F102" s="23">
        <v>40485</v>
      </c>
      <c r="G102" s="22" t="s">
        <v>345</v>
      </c>
      <c r="H102" s="33" t="s">
        <v>471</v>
      </c>
      <c r="I102" s="34"/>
      <c r="J102" s="57">
        <v>4</v>
      </c>
      <c r="K102" s="57">
        <v>5</v>
      </c>
      <c r="L102" s="57">
        <v>3</v>
      </c>
      <c r="M102" s="57">
        <v>0</v>
      </c>
      <c r="N102" s="57">
        <v>0</v>
      </c>
      <c r="O102" s="57">
        <v>4</v>
      </c>
      <c r="P102" s="57">
        <v>0</v>
      </c>
      <c r="Q102" s="57">
        <v>2</v>
      </c>
      <c r="R102" s="57">
        <v>0</v>
      </c>
      <c r="S102" s="57">
        <v>0</v>
      </c>
      <c r="T102" s="57">
        <v>1</v>
      </c>
      <c r="U102" s="57">
        <v>0</v>
      </c>
      <c r="V102" s="125">
        <v>21</v>
      </c>
      <c r="W102" s="185">
        <f t="shared" si="1"/>
        <v>33.87096774193548</v>
      </c>
      <c r="X102" s="19" t="s">
        <v>177</v>
      </c>
    </row>
    <row r="103" spans="1:26" s="50" customFormat="1" x14ac:dyDescent="0.25">
      <c r="A103" s="33">
        <v>96</v>
      </c>
      <c r="B103" s="22" t="s">
        <v>331</v>
      </c>
      <c r="C103" s="22" t="s">
        <v>332</v>
      </c>
      <c r="D103" s="22" t="s">
        <v>452</v>
      </c>
      <c r="E103" s="20" t="s">
        <v>366</v>
      </c>
      <c r="F103" s="23">
        <v>40488</v>
      </c>
      <c r="G103" s="19" t="s">
        <v>351</v>
      </c>
      <c r="H103" s="20" t="s">
        <v>471</v>
      </c>
      <c r="I103" s="21"/>
      <c r="J103" s="58">
        <v>4</v>
      </c>
      <c r="K103" s="58">
        <v>2</v>
      </c>
      <c r="L103" s="58">
        <v>2</v>
      </c>
      <c r="M103" s="58">
        <v>2</v>
      </c>
      <c r="N103" s="58">
        <v>3</v>
      </c>
      <c r="O103" s="58">
        <v>1</v>
      </c>
      <c r="P103" s="58">
        <v>0</v>
      </c>
      <c r="Q103" s="58">
        <v>4</v>
      </c>
      <c r="R103" s="58">
        <v>0</v>
      </c>
      <c r="S103" s="58">
        <v>2</v>
      </c>
      <c r="T103" s="58">
        <v>0</v>
      </c>
      <c r="U103" s="58">
        <v>0</v>
      </c>
      <c r="V103" s="126">
        <v>20</v>
      </c>
      <c r="W103" s="185">
        <f t="shared" si="1"/>
        <v>32.258064516129032</v>
      </c>
      <c r="X103" s="22" t="s">
        <v>580</v>
      </c>
      <c r="Y103"/>
      <c r="Z103"/>
    </row>
    <row r="104" spans="1:26" s="50" customFormat="1" x14ac:dyDescent="0.25">
      <c r="A104" s="33">
        <v>97</v>
      </c>
      <c r="B104" s="19" t="s">
        <v>228</v>
      </c>
      <c r="C104" s="19" t="s">
        <v>229</v>
      </c>
      <c r="D104" s="19" t="s">
        <v>81</v>
      </c>
      <c r="E104" s="33" t="s">
        <v>367</v>
      </c>
      <c r="F104" s="25">
        <v>40264</v>
      </c>
      <c r="G104" s="19" t="s">
        <v>165</v>
      </c>
      <c r="H104" s="33" t="s">
        <v>471</v>
      </c>
      <c r="I104" s="34"/>
      <c r="J104" s="57">
        <v>1</v>
      </c>
      <c r="K104" s="57">
        <v>3.5</v>
      </c>
      <c r="L104" s="57">
        <v>3</v>
      </c>
      <c r="M104" s="57">
        <v>2</v>
      </c>
      <c r="N104" s="57">
        <v>0</v>
      </c>
      <c r="O104" s="57">
        <v>3</v>
      </c>
      <c r="P104" s="57">
        <v>0.5</v>
      </c>
      <c r="Q104" s="57">
        <v>4</v>
      </c>
      <c r="R104" s="57">
        <v>0</v>
      </c>
      <c r="S104" s="57">
        <v>2</v>
      </c>
      <c r="T104" s="57">
        <v>0</v>
      </c>
      <c r="U104" s="57">
        <v>0</v>
      </c>
      <c r="V104" s="125">
        <v>19</v>
      </c>
      <c r="W104" s="185">
        <f t="shared" si="1"/>
        <v>30.64516129032258</v>
      </c>
      <c r="X104" s="19" t="s">
        <v>786</v>
      </c>
      <c r="Y104"/>
      <c r="Z104"/>
    </row>
    <row r="105" spans="1:26" ht="25.5" x14ac:dyDescent="0.25">
      <c r="A105" s="33">
        <v>98</v>
      </c>
      <c r="B105" s="19" t="s">
        <v>428</v>
      </c>
      <c r="C105" s="19" t="s">
        <v>235</v>
      </c>
      <c r="D105" s="19" t="s">
        <v>429</v>
      </c>
      <c r="E105" s="33" t="s">
        <v>366</v>
      </c>
      <c r="F105" s="23">
        <v>40561</v>
      </c>
      <c r="G105" s="8" t="s">
        <v>356</v>
      </c>
      <c r="H105" s="33" t="s">
        <v>471</v>
      </c>
      <c r="I105" s="34"/>
      <c r="J105" s="57">
        <v>5</v>
      </c>
      <c r="K105" s="57">
        <v>3.5</v>
      </c>
      <c r="L105" s="57">
        <v>2</v>
      </c>
      <c r="M105" s="57">
        <v>2</v>
      </c>
      <c r="N105" s="57">
        <v>0</v>
      </c>
      <c r="O105" s="57">
        <v>2</v>
      </c>
      <c r="P105" s="57">
        <v>0</v>
      </c>
      <c r="Q105" s="57">
        <v>2</v>
      </c>
      <c r="R105" s="57">
        <v>0</v>
      </c>
      <c r="S105" s="57">
        <v>2</v>
      </c>
      <c r="T105" s="57">
        <v>0</v>
      </c>
      <c r="U105" s="57">
        <v>0</v>
      </c>
      <c r="V105" s="125">
        <v>18.5</v>
      </c>
      <c r="W105" s="185">
        <f t="shared" si="1"/>
        <v>29.838709677419356</v>
      </c>
      <c r="X105" s="19" t="s">
        <v>173</v>
      </c>
      <c r="Y105" s="50"/>
      <c r="Z105" s="50"/>
    </row>
    <row r="106" spans="1:26" s="109" customFormat="1" ht="25.5" x14ac:dyDescent="0.25">
      <c r="A106" s="33">
        <v>99</v>
      </c>
      <c r="B106" s="19" t="s">
        <v>583</v>
      </c>
      <c r="C106" s="19" t="s">
        <v>325</v>
      </c>
      <c r="D106" s="19" t="s">
        <v>326</v>
      </c>
      <c r="E106" s="33" t="s">
        <v>366</v>
      </c>
      <c r="F106" s="24">
        <v>40490</v>
      </c>
      <c r="G106" s="8" t="s">
        <v>486</v>
      </c>
      <c r="H106" s="33" t="s">
        <v>471</v>
      </c>
      <c r="I106" s="34"/>
      <c r="J106" s="57">
        <v>0</v>
      </c>
      <c r="K106" s="57">
        <v>0</v>
      </c>
      <c r="L106" s="57">
        <v>0</v>
      </c>
      <c r="M106" s="57">
        <v>0</v>
      </c>
      <c r="N106" s="57">
        <v>9</v>
      </c>
      <c r="O106" s="57">
        <v>4</v>
      </c>
      <c r="P106" s="57">
        <v>0</v>
      </c>
      <c r="Q106" s="57">
        <v>4</v>
      </c>
      <c r="R106" s="57">
        <v>0</v>
      </c>
      <c r="S106" s="57">
        <v>0</v>
      </c>
      <c r="T106" s="57">
        <v>0</v>
      </c>
      <c r="U106" s="57">
        <v>0</v>
      </c>
      <c r="V106" s="125">
        <v>17</v>
      </c>
      <c r="W106" s="185">
        <f t="shared" si="1"/>
        <v>27.419354838709676</v>
      </c>
      <c r="X106" s="19" t="s">
        <v>166</v>
      </c>
    </row>
    <row r="107" spans="1:26" x14ac:dyDescent="0.25">
      <c r="A107" s="33">
        <v>100</v>
      </c>
      <c r="B107" s="22" t="s">
        <v>435</v>
      </c>
      <c r="C107" s="22" t="s">
        <v>312</v>
      </c>
      <c r="D107" s="22" t="s">
        <v>307</v>
      </c>
      <c r="E107" s="20" t="s">
        <v>367</v>
      </c>
      <c r="F107" s="23">
        <v>40254</v>
      </c>
      <c r="G107" s="22" t="s">
        <v>484</v>
      </c>
      <c r="H107" s="20" t="s">
        <v>471</v>
      </c>
      <c r="I107" s="21"/>
      <c r="J107" s="58">
        <v>0</v>
      </c>
      <c r="K107" s="58">
        <v>0</v>
      </c>
      <c r="L107" s="58">
        <v>4</v>
      </c>
      <c r="M107" s="58">
        <v>2</v>
      </c>
      <c r="N107" s="58">
        <v>0</v>
      </c>
      <c r="O107" s="58">
        <v>4</v>
      </c>
      <c r="P107" s="58">
        <v>0</v>
      </c>
      <c r="Q107" s="58">
        <v>6</v>
      </c>
      <c r="R107" s="58">
        <v>0</v>
      </c>
      <c r="S107" s="58">
        <v>0</v>
      </c>
      <c r="T107" s="58">
        <v>0</v>
      </c>
      <c r="U107" s="58">
        <v>0</v>
      </c>
      <c r="V107" s="126">
        <v>16</v>
      </c>
      <c r="W107" s="185">
        <f t="shared" si="1"/>
        <v>25.806451612903224</v>
      </c>
      <c r="X107" s="19" t="s">
        <v>190</v>
      </c>
      <c r="Y107" s="50"/>
      <c r="Z107" s="50"/>
    </row>
    <row r="108" spans="1:26" x14ac:dyDescent="0.25">
      <c r="A108" s="33">
        <v>101</v>
      </c>
      <c r="B108" s="22" t="s">
        <v>310</v>
      </c>
      <c r="C108" s="22" t="s">
        <v>311</v>
      </c>
      <c r="D108" s="22" t="s">
        <v>314</v>
      </c>
      <c r="E108" s="20" t="s">
        <v>367</v>
      </c>
      <c r="F108" s="23">
        <v>40336</v>
      </c>
      <c r="G108" s="19" t="s">
        <v>351</v>
      </c>
      <c r="H108" s="20" t="s">
        <v>471</v>
      </c>
      <c r="I108" s="21"/>
      <c r="J108" s="58">
        <v>5</v>
      </c>
      <c r="K108" s="58">
        <v>3</v>
      </c>
      <c r="L108" s="58">
        <v>0</v>
      </c>
      <c r="M108" s="58">
        <v>0</v>
      </c>
      <c r="N108" s="58">
        <v>0</v>
      </c>
      <c r="O108" s="58">
        <v>2</v>
      </c>
      <c r="P108" s="58">
        <v>2</v>
      </c>
      <c r="Q108" s="58">
        <v>0</v>
      </c>
      <c r="R108" s="58">
        <v>0</v>
      </c>
      <c r="S108" s="58">
        <v>2</v>
      </c>
      <c r="T108" s="58">
        <v>0</v>
      </c>
      <c r="U108" s="58">
        <v>0</v>
      </c>
      <c r="V108" s="126">
        <v>14</v>
      </c>
      <c r="W108" s="185">
        <f t="shared" si="1"/>
        <v>22.58064516129032</v>
      </c>
      <c r="X108" s="22" t="s">
        <v>580</v>
      </c>
    </row>
    <row r="109" spans="1:26" x14ac:dyDescent="0.25">
      <c r="A109" s="33">
        <v>102</v>
      </c>
      <c r="B109" s="19" t="s">
        <v>269</v>
      </c>
      <c r="C109" s="19" t="s">
        <v>469</v>
      </c>
      <c r="D109" s="19" t="s">
        <v>461</v>
      </c>
      <c r="E109" s="33" t="s">
        <v>367</v>
      </c>
      <c r="F109" s="27">
        <v>40506</v>
      </c>
      <c r="G109" s="39" t="s">
        <v>350</v>
      </c>
      <c r="H109" s="33" t="s">
        <v>471</v>
      </c>
      <c r="I109" s="51"/>
      <c r="J109" s="59">
        <v>0</v>
      </c>
      <c r="K109" s="59">
        <v>0</v>
      </c>
      <c r="L109" s="59">
        <v>3</v>
      </c>
      <c r="M109" s="59">
        <v>0</v>
      </c>
      <c r="N109" s="59">
        <v>2</v>
      </c>
      <c r="O109" s="59">
        <v>4</v>
      </c>
      <c r="P109" s="59">
        <v>0</v>
      </c>
      <c r="Q109" s="59">
        <v>4</v>
      </c>
      <c r="R109" s="59">
        <v>0</v>
      </c>
      <c r="S109" s="59">
        <v>0</v>
      </c>
      <c r="T109" s="59">
        <v>0</v>
      </c>
      <c r="U109" s="59">
        <v>0</v>
      </c>
      <c r="V109" s="128">
        <v>13</v>
      </c>
      <c r="W109" s="185">
        <f t="shared" si="1"/>
        <v>20.967741935483872</v>
      </c>
      <c r="X109" s="19" t="s">
        <v>193</v>
      </c>
    </row>
    <row r="110" spans="1:26" s="109" customFormat="1" x14ac:dyDescent="0.25">
      <c r="A110" s="33">
        <v>103</v>
      </c>
      <c r="B110" s="19" t="s">
        <v>466</v>
      </c>
      <c r="C110" s="19" t="s">
        <v>208</v>
      </c>
      <c r="D110" s="19" t="s">
        <v>238</v>
      </c>
      <c r="E110" s="33" t="s">
        <v>367</v>
      </c>
      <c r="F110" s="27">
        <v>40415</v>
      </c>
      <c r="G110" s="39" t="s">
        <v>350</v>
      </c>
      <c r="H110" s="33" t="s">
        <v>471</v>
      </c>
      <c r="I110" s="51"/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4</v>
      </c>
      <c r="P110" s="59">
        <v>0</v>
      </c>
      <c r="Q110" s="59">
        <v>6</v>
      </c>
      <c r="R110" s="59">
        <v>0</v>
      </c>
      <c r="S110" s="59">
        <v>0</v>
      </c>
      <c r="T110" s="59">
        <v>0</v>
      </c>
      <c r="U110" s="59">
        <v>0</v>
      </c>
      <c r="V110" s="128">
        <v>10</v>
      </c>
      <c r="W110" s="185">
        <f t="shared" si="1"/>
        <v>16.129032258064516</v>
      </c>
      <c r="X110" s="19" t="s">
        <v>180</v>
      </c>
    </row>
    <row r="111" spans="1:26" s="50" customFormat="1" x14ac:dyDescent="0.25">
      <c r="A111" s="33">
        <v>104</v>
      </c>
      <c r="B111" s="19" t="s">
        <v>272</v>
      </c>
      <c r="C111" s="19" t="s">
        <v>470</v>
      </c>
      <c r="D111" s="19" t="s">
        <v>209</v>
      </c>
      <c r="E111" s="20" t="s">
        <v>367</v>
      </c>
      <c r="F111" s="27">
        <v>40481</v>
      </c>
      <c r="G111" s="19" t="s">
        <v>350</v>
      </c>
      <c r="H111" s="20" t="s">
        <v>471</v>
      </c>
      <c r="I111" s="52"/>
      <c r="J111" s="58">
        <v>0</v>
      </c>
      <c r="K111" s="58">
        <v>0</v>
      </c>
      <c r="L111" s="58">
        <v>4</v>
      </c>
      <c r="M111" s="58">
        <v>0</v>
      </c>
      <c r="N111" s="58">
        <v>4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129">
        <v>8</v>
      </c>
      <c r="W111" s="185">
        <f t="shared" si="1"/>
        <v>12.903225806451612</v>
      </c>
      <c r="X111" s="19" t="s">
        <v>180</v>
      </c>
    </row>
    <row r="112" spans="1:26" x14ac:dyDescent="0.25">
      <c r="A112" s="64"/>
      <c r="B112" s="42"/>
      <c r="C112" s="42"/>
      <c r="D112" s="42"/>
      <c r="E112" s="42"/>
      <c r="F112" s="42"/>
      <c r="G112" s="66"/>
      <c r="H112" s="42"/>
      <c r="I112" s="42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131"/>
      <c r="W112" s="46"/>
      <c r="X112" s="42"/>
      <c r="Y112" s="42"/>
    </row>
    <row r="113" spans="1:25" x14ac:dyDescent="0.25">
      <c r="A113" s="64"/>
      <c r="B113" s="42"/>
      <c r="C113" s="42"/>
      <c r="D113" s="42"/>
      <c r="E113" s="42"/>
      <c r="F113" s="42"/>
      <c r="G113" s="42" t="s">
        <v>584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6"/>
      <c r="W113" s="46"/>
      <c r="X113" s="42"/>
      <c r="Y113" s="42"/>
    </row>
    <row r="114" spans="1:2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6"/>
      <c r="W114" s="46"/>
      <c r="X114" s="42"/>
      <c r="Y114" s="42"/>
    </row>
    <row r="115" spans="1:25" x14ac:dyDescent="0.25">
      <c r="A115" s="42"/>
      <c r="B115" s="42"/>
      <c r="C115" s="42"/>
      <c r="D115" s="65" t="s">
        <v>585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6"/>
      <c r="W115" s="46"/>
      <c r="X115" s="42"/>
      <c r="Y115" s="42"/>
    </row>
    <row r="116" spans="1:2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6"/>
      <c r="W116" s="46"/>
      <c r="X116" s="42"/>
      <c r="Y116" s="42"/>
    </row>
    <row r="117" spans="1:25" x14ac:dyDescent="0.25">
      <c r="A117" s="42"/>
      <c r="B117" s="42"/>
      <c r="C117" s="42"/>
      <c r="D117" s="42" t="s">
        <v>586</v>
      </c>
      <c r="E117" s="42" t="s">
        <v>587</v>
      </c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6"/>
      <c r="W117" s="46"/>
      <c r="X117" s="42"/>
      <c r="Y117" s="42"/>
    </row>
    <row r="118" spans="1:25" x14ac:dyDescent="0.25">
      <c r="A118" s="42"/>
      <c r="B118" s="42"/>
      <c r="C118" s="42"/>
      <c r="D118" s="42"/>
      <c r="E118" s="42" t="s">
        <v>588</v>
      </c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6"/>
      <c r="W118" s="46"/>
      <c r="X118" s="42"/>
      <c r="Y118" s="42"/>
    </row>
    <row r="119" spans="1:25" x14ac:dyDescent="0.25">
      <c r="A119" s="42"/>
      <c r="B119" s="42"/>
      <c r="C119" s="42"/>
      <c r="D119" s="42"/>
      <c r="E119" s="42" t="s">
        <v>589</v>
      </c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6"/>
      <c r="W119" s="46"/>
      <c r="X119" s="42"/>
      <c r="Y119" s="42"/>
    </row>
    <row r="120" spans="1:25" x14ac:dyDescent="0.25">
      <c r="A120" s="42"/>
      <c r="B120" s="42"/>
      <c r="C120" s="42"/>
      <c r="D120" s="42"/>
      <c r="E120" s="65" t="s">
        <v>590</v>
      </c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6"/>
      <c r="W120" s="46"/>
      <c r="X120" s="42"/>
      <c r="Y120" s="42"/>
    </row>
    <row r="121" spans="1:25" x14ac:dyDescent="0.25">
      <c r="A121" s="42"/>
      <c r="B121" s="42"/>
      <c r="C121" s="42"/>
      <c r="D121" s="42"/>
      <c r="E121" s="65" t="s">
        <v>591</v>
      </c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6"/>
      <c r="W121" s="46"/>
      <c r="X121" s="42"/>
      <c r="Y121" s="42"/>
    </row>
    <row r="122" spans="1:25" x14ac:dyDescent="0.25">
      <c r="A122" s="42"/>
      <c r="B122" s="42"/>
      <c r="C122" s="42"/>
      <c r="D122" s="42"/>
      <c r="E122" s="65" t="s">
        <v>592</v>
      </c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6"/>
      <c r="W122" s="46"/>
      <c r="X122" s="42"/>
      <c r="Y122" s="42"/>
    </row>
    <row r="123" spans="1:25" x14ac:dyDescent="0.25">
      <c r="A123" s="42"/>
      <c r="B123" s="42"/>
      <c r="C123" s="42"/>
      <c r="D123" s="42"/>
      <c r="E123" s="65" t="s">
        <v>593</v>
      </c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6"/>
      <c r="W123" s="46"/>
      <c r="X123" s="42"/>
      <c r="Y123" s="42"/>
    </row>
    <row r="124" spans="1:25" x14ac:dyDescent="0.25">
      <c r="A124" s="42"/>
      <c r="B124" s="42"/>
      <c r="C124" s="42"/>
      <c r="D124" s="42"/>
      <c r="E124" s="65" t="s">
        <v>594</v>
      </c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6"/>
      <c r="W124" s="46"/>
      <c r="X124" s="42"/>
      <c r="Y124" s="42"/>
    </row>
    <row r="125" spans="1:25" x14ac:dyDescent="0.25">
      <c r="A125" s="42"/>
      <c r="B125" s="42"/>
      <c r="C125" s="42"/>
      <c r="D125" s="42"/>
      <c r="E125" s="65" t="s">
        <v>595</v>
      </c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6"/>
      <c r="W125" s="46"/>
      <c r="X125" s="42"/>
      <c r="Y125" s="42"/>
    </row>
    <row r="126" spans="1:25" x14ac:dyDescent="0.25">
      <c r="A126" s="42"/>
      <c r="B126" s="42"/>
      <c r="C126" s="42"/>
      <c r="D126" s="42"/>
      <c r="E126" s="65" t="s">
        <v>596</v>
      </c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6"/>
      <c r="W126" s="46"/>
      <c r="X126" s="42"/>
    </row>
    <row r="127" spans="1:2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</row>
    <row r="128" spans="1:25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</row>
    <row r="129" spans="1:26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</row>
    <row r="130" spans="1:26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</row>
    <row r="131" spans="1:26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</row>
    <row r="132" spans="1:26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</row>
    <row r="133" spans="1:26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</row>
    <row r="134" spans="1:26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x14ac:dyDescent="0.25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x14ac:dyDescent="0.25">
      <c r="A545" s="1"/>
      <c r="B545" s="1"/>
      <c r="C545" s="1"/>
      <c r="D545" s="1"/>
      <c r="E545" s="1"/>
      <c r="F545" s="1"/>
      <c r="G545" s="1"/>
      <c r="H545" s="1"/>
      <c r="I545" s="1"/>
      <c r="V545" s="1"/>
      <c r="W545" s="1"/>
      <c r="X545" s="1"/>
    </row>
    <row r="546" spans="1:24" x14ac:dyDescent="0.25">
      <c r="A546" s="1"/>
    </row>
    <row r="547" spans="1:24" x14ac:dyDescent="0.25">
      <c r="A547" s="1"/>
    </row>
    <row r="548" spans="1:24" x14ac:dyDescent="0.25">
      <c r="A548" s="1"/>
    </row>
    <row r="549" spans="1:24" x14ac:dyDescent="0.25">
      <c r="A549" s="1"/>
    </row>
    <row r="550" spans="1:24" x14ac:dyDescent="0.25">
      <c r="A550" s="1"/>
    </row>
    <row r="551" spans="1:24" x14ac:dyDescent="0.25">
      <c r="A551" s="1"/>
    </row>
    <row r="552" spans="1:24" x14ac:dyDescent="0.25">
      <c r="A552" s="1"/>
    </row>
    <row r="553" spans="1:24" x14ac:dyDescent="0.25">
      <c r="A553" s="1"/>
    </row>
    <row r="554" spans="1:24" x14ac:dyDescent="0.25">
      <c r="A554" s="1"/>
    </row>
    <row r="555" spans="1:24" x14ac:dyDescent="0.25">
      <c r="A555" s="1"/>
    </row>
  </sheetData>
  <sortState ref="A8:X111">
    <sortCondition descending="1" ref="V8:V111"/>
  </sortState>
  <mergeCells count="17">
    <mergeCell ref="D1:W1"/>
    <mergeCell ref="D2:W2"/>
    <mergeCell ref="D3:W3"/>
    <mergeCell ref="D4:W4"/>
    <mergeCell ref="X5:X7"/>
    <mergeCell ref="G5:G7"/>
    <mergeCell ref="H5:H7"/>
    <mergeCell ref="I5:I7"/>
    <mergeCell ref="V5:V7"/>
    <mergeCell ref="W5:W7"/>
    <mergeCell ref="F5:F7"/>
    <mergeCell ref="J5:U5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tabSelected="1" zoomScaleNormal="100" workbookViewId="0">
      <selection activeCell="E63" sqref="E63"/>
    </sheetView>
  </sheetViews>
  <sheetFormatPr defaultRowHeight="15" x14ac:dyDescent="0.25"/>
  <cols>
    <col min="1" max="1" width="3.85546875" customWidth="1"/>
    <col min="2" max="2" width="14.85546875" customWidth="1"/>
    <col min="3" max="3" width="10.42578125" customWidth="1"/>
    <col min="4" max="4" width="14.7109375" customWidth="1"/>
    <col min="6" max="6" width="11.28515625" customWidth="1"/>
    <col min="7" max="7" width="59.7109375" customWidth="1"/>
    <col min="8" max="8" width="7" customWidth="1"/>
    <col min="9" max="9" width="4.5703125" customWidth="1"/>
    <col min="10" max="10" width="4.140625" customWidth="1"/>
    <col min="11" max="11" width="4" customWidth="1"/>
    <col min="12" max="12" width="3.42578125" customWidth="1"/>
    <col min="13" max="14" width="3.5703125" bestFit="1" customWidth="1"/>
    <col min="15" max="17" width="2.85546875" customWidth="1"/>
    <col min="18" max="18" width="2.42578125" customWidth="1"/>
    <col min="19" max="21" width="3.140625" customWidth="1"/>
    <col min="22" max="22" width="7.7109375" customWidth="1"/>
    <col min="23" max="23" width="6.42578125" customWidth="1"/>
    <col min="24" max="24" width="36.85546875" customWidth="1"/>
  </cols>
  <sheetData>
    <row r="1" spans="1:25" ht="20.25" customHeight="1" x14ac:dyDescent="0.25"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5" ht="18.75" customHeight="1" x14ac:dyDescent="0.25">
      <c r="D2" s="144" t="s">
        <v>597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5" ht="18" customHeight="1" x14ac:dyDescent="0.25">
      <c r="D3" s="144" t="s">
        <v>600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25" ht="18.75" customHeight="1" x14ac:dyDescent="0.25">
      <c r="D4" s="146" t="s">
        <v>601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1:25" ht="15.75" customHeight="1" x14ac:dyDescent="0.25">
      <c r="A5" s="166" t="s">
        <v>0</v>
      </c>
      <c r="B5" s="166" t="s">
        <v>1</v>
      </c>
      <c r="C5" s="166" t="s">
        <v>2</v>
      </c>
      <c r="D5" s="166" t="s">
        <v>3</v>
      </c>
      <c r="E5" s="166" t="s">
        <v>4</v>
      </c>
      <c r="F5" s="166" t="s">
        <v>5</v>
      </c>
      <c r="G5" s="166" t="s">
        <v>6</v>
      </c>
      <c r="H5" s="166" t="s">
        <v>7</v>
      </c>
      <c r="I5" s="166" t="s">
        <v>8</v>
      </c>
      <c r="J5" s="170" t="s">
        <v>10</v>
      </c>
      <c r="K5" s="171"/>
      <c r="L5" s="171"/>
      <c r="M5" s="171"/>
      <c r="N5" s="171"/>
      <c r="O5" s="171"/>
      <c r="P5" s="171"/>
      <c r="Q5" s="171"/>
      <c r="R5" s="171"/>
      <c r="S5" s="171"/>
      <c r="T5" s="151"/>
      <c r="U5" s="152"/>
      <c r="V5" s="172" t="s">
        <v>11</v>
      </c>
      <c r="W5" s="174" t="s">
        <v>12</v>
      </c>
      <c r="X5" s="168" t="s">
        <v>9</v>
      </c>
    </row>
    <row r="6" spans="1:25" ht="15.75" x14ac:dyDescent="0.25">
      <c r="A6" s="166"/>
      <c r="B6" s="166"/>
      <c r="C6" s="166"/>
      <c r="D6" s="166"/>
      <c r="E6" s="166"/>
      <c r="F6" s="166"/>
      <c r="G6" s="166"/>
      <c r="H6" s="166"/>
      <c r="I6" s="166"/>
      <c r="J6" s="68">
        <v>1</v>
      </c>
      <c r="K6" s="68">
        <v>2</v>
      </c>
      <c r="L6" s="68">
        <v>3</v>
      </c>
      <c r="M6" s="68">
        <v>4</v>
      </c>
      <c r="N6" s="68">
        <v>5</v>
      </c>
      <c r="O6" s="68">
        <v>6</v>
      </c>
      <c r="P6" s="68">
        <v>7</v>
      </c>
      <c r="Q6" s="68">
        <v>8</v>
      </c>
      <c r="R6" s="68">
        <v>9</v>
      </c>
      <c r="S6" s="69">
        <v>10</v>
      </c>
      <c r="T6" s="68">
        <v>11</v>
      </c>
      <c r="U6" s="68">
        <v>12</v>
      </c>
      <c r="V6" s="168"/>
      <c r="W6" s="175"/>
      <c r="X6" s="168"/>
    </row>
    <row r="7" spans="1:25" x14ac:dyDescent="0.25">
      <c r="A7" s="167"/>
      <c r="B7" s="167"/>
      <c r="C7" s="167"/>
      <c r="D7" s="167"/>
      <c r="E7" s="167"/>
      <c r="F7" s="167"/>
      <c r="G7" s="167"/>
      <c r="H7" s="167"/>
      <c r="I7" s="167"/>
      <c r="J7" s="34"/>
      <c r="K7" s="34"/>
      <c r="L7" s="34"/>
      <c r="M7" s="34"/>
      <c r="N7" s="34"/>
      <c r="O7" s="34"/>
      <c r="P7" s="34"/>
      <c r="Q7" s="34"/>
      <c r="R7" s="34"/>
      <c r="S7" s="70"/>
      <c r="T7" s="71"/>
      <c r="U7" s="72"/>
      <c r="V7" s="173"/>
      <c r="W7" s="176"/>
      <c r="X7" s="169"/>
    </row>
    <row r="8" spans="1:25" x14ac:dyDescent="0.25">
      <c r="A8" s="104">
        <v>1</v>
      </c>
      <c r="B8" s="110" t="s">
        <v>616</v>
      </c>
      <c r="C8" s="110" t="s">
        <v>617</v>
      </c>
      <c r="D8" s="110" t="s">
        <v>618</v>
      </c>
      <c r="E8" s="111" t="s">
        <v>366</v>
      </c>
      <c r="F8" s="112">
        <v>39847</v>
      </c>
      <c r="G8" s="110" t="s">
        <v>165</v>
      </c>
      <c r="H8" s="104" t="s">
        <v>603</v>
      </c>
      <c r="I8" s="111"/>
      <c r="J8" s="113">
        <v>5</v>
      </c>
      <c r="K8" s="113">
        <v>5</v>
      </c>
      <c r="L8" s="113">
        <v>4</v>
      </c>
      <c r="M8" s="113">
        <v>6</v>
      </c>
      <c r="N8" s="113">
        <v>9</v>
      </c>
      <c r="O8" s="113">
        <v>6</v>
      </c>
      <c r="P8" s="113">
        <v>2</v>
      </c>
      <c r="Q8" s="113">
        <v>6</v>
      </c>
      <c r="R8" s="113">
        <v>2</v>
      </c>
      <c r="S8" s="113">
        <v>2</v>
      </c>
      <c r="T8" s="179">
        <v>5</v>
      </c>
      <c r="U8" s="180">
        <v>5</v>
      </c>
      <c r="V8" s="181">
        <v>57</v>
      </c>
      <c r="W8" s="187">
        <f>V8/62*100</f>
        <v>91.935483870967744</v>
      </c>
      <c r="X8" s="110" t="s">
        <v>619</v>
      </c>
      <c r="Y8" s="74"/>
    </row>
    <row r="9" spans="1:25" x14ac:dyDescent="0.25">
      <c r="A9" s="20">
        <v>2</v>
      </c>
      <c r="B9" s="177" t="s">
        <v>685</v>
      </c>
      <c r="C9" s="177" t="s">
        <v>208</v>
      </c>
      <c r="D9" s="177" t="s">
        <v>293</v>
      </c>
      <c r="E9" s="34" t="s">
        <v>367</v>
      </c>
      <c r="F9" s="178">
        <v>40299</v>
      </c>
      <c r="G9" s="29" t="s">
        <v>351</v>
      </c>
      <c r="H9" s="33" t="s">
        <v>603</v>
      </c>
      <c r="I9" s="33"/>
      <c r="J9" s="73">
        <v>5</v>
      </c>
      <c r="K9" s="73">
        <v>4.5</v>
      </c>
      <c r="L9" s="73">
        <v>5</v>
      </c>
      <c r="M9" s="73">
        <v>10</v>
      </c>
      <c r="N9" s="73">
        <v>6</v>
      </c>
      <c r="O9" s="73">
        <v>6</v>
      </c>
      <c r="P9" s="73">
        <v>2</v>
      </c>
      <c r="Q9" s="73">
        <v>6</v>
      </c>
      <c r="R9" s="73">
        <v>2</v>
      </c>
      <c r="S9" s="73">
        <v>2</v>
      </c>
      <c r="T9" s="73">
        <v>4</v>
      </c>
      <c r="U9" s="75">
        <v>4</v>
      </c>
      <c r="V9" s="132">
        <v>56.5</v>
      </c>
      <c r="W9" s="188">
        <f t="shared" ref="W9:W72" si="0">V9/62*100</f>
        <v>91.129032258064512</v>
      </c>
      <c r="X9" s="20" t="s">
        <v>686</v>
      </c>
      <c r="Y9" s="74"/>
    </row>
    <row r="10" spans="1:25" x14ac:dyDescent="0.25">
      <c r="A10" s="20">
        <v>3</v>
      </c>
      <c r="B10" s="22" t="s">
        <v>687</v>
      </c>
      <c r="C10" s="22" t="s">
        <v>205</v>
      </c>
      <c r="D10" s="22" t="s">
        <v>314</v>
      </c>
      <c r="E10" s="34" t="s">
        <v>367</v>
      </c>
      <c r="F10" s="23">
        <v>39855</v>
      </c>
      <c r="G10" s="29" t="s">
        <v>349</v>
      </c>
      <c r="H10" s="33" t="s">
        <v>603</v>
      </c>
      <c r="I10" s="34"/>
      <c r="J10" s="73">
        <v>5</v>
      </c>
      <c r="K10" s="73">
        <v>4</v>
      </c>
      <c r="L10" s="73">
        <v>3</v>
      </c>
      <c r="M10" s="73">
        <v>6</v>
      </c>
      <c r="N10" s="73">
        <v>9</v>
      </c>
      <c r="O10" s="73">
        <v>6</v>
      </c>
      <c r="P10" s="73">
        <v>2</v>
      </c>
      <c r="Q10" s="73">
        <v>6</v>
      </c>
      <c r="R10" s="73">
        <v>2</v>
      </c>
      <c r="S10" s="73">
        <v>2</v>
      </c>
      <c r="T10" s="73">
        <v>4</v>
      </c>
      <c r="U10" s="73">
        <v>5</v>
      </c>
      <c r="V10" s="132">
        <v>54</v>
      </c>
      <c r="W10" s="188">
        <f t="shared" si="0"/>
        <v>87.096774193548384</v>
      </c>
      <c r="X10" s="22" t="s">
        <v>688</v>
      </c>
      <c r="Y10" s="74"/>
    </row>
    <row r="11" spans="1:25" x14ac:dyDescent="0.25">
      <c r="A11" s="20">
        <v>4</v>
      </c>
      <c r="B11" s="22" t="s">
        <v>740</v>
      </c>
      <c r="C11" s="20" t="s">
        <v>741</v>
      </c>
      <c r="D11" s="20" t="s">
        <v>700</v>
      </c>
      <c r="E11" s="34" t="s">
        <v>367</v>
      </c>
      <c r="F11" s="27">
        <v>40181</v>
      </c>
      <c r="G11" s="39" t="s">
        <v>350</v>
      </c>
      <c r="H11" s="33" t="s">
        <v>603</v>
      </c>
      <c r="I11" s="33"/>
      <c r="J11" s="77">
        <v>5</v>
      </c>
      <c r="K11" s="77">
        <v>3.5</v>
      </c>
      <c r="L11" s="77">
        <v>5</v>
      </c>
      <c r="M11" s="77">
        <v>8</v>
      </c>
      <c r="N11" s="77">
        <v>6</v>
      </c>
      <c r="O11" s="77">
        <v>6</v>
      </c>
      <c r="P11" s="77">
        <v>2</v>
      </c>
      <c r="Q11" s="77">
        <v>6</v>
      </c>
      <c r="R11" s="77">
        <v>0</v>
      </c>
      <c r="S11" s="77">
        <v>2</v>
      </c>
      <c r="T11" s="77">
        <v>5</v>
      </c>
      <c r="U11" s="77">
        <v>5</v>
      </c>
      <c r="V11" s="132">
        <v>53.5</v>
      </c>
      <c r="W11" s="188">
        <f t="shared" si="0"/>
        <v>86.290322580645167</v>
      </c>
      <c r="X11" s="27" t="s">
        <v>180</v>
      </c>
      <c r="Y11" s="74"/>
    </row>
    <row r="12" spans="1:25" ht="25.5" x14ac:dyDescent="0.25">
      <c r="A12" s="20">
        <v>5</v>
      </c>
      <c r="B12" s="22" t="s">
        <v>667</v>
      </c>
      <c r="C12" s="22" t="s">
        <v>208</v>
      </c>
      <c r="D12" s="22" t="s">
        <v>668</v>
      </c>
      <c r="E12" s="34" t="s">
        <v>367</v>
      </c>
      <c r="F12" s="23">
        <v>40049</v>
      </c>
      <c r="G12" s="8" t="s">
        <v>356</v>
      </c>
      <c r="H12" s="33" t="s">
        <v>603</v>
      </c>
      <c r="I12" s="34"/>
      <c r="J12" s="73">
        <v>5</v>
      </c>
      <c r="K12" s="73">
        <v>4</v>
      </c>
      <c r="L12" s="73">
        <v>5</v>
      </c>
      <c r="M12" s="73">
        <v>6</v>
      </c>
      <c r="N12" s="73">
        <v>6</v>
      </c>
      <c r="O12" s="73">
        <v>4</v>
      </c>
      <c r="P12" s="73">
        <v>2</v>
      </c>
      <c r="Q12" s="73">
        <v>6</v>
      </c>
      <c r="R12" s="73">
        <v>2</v>
      </c>
      <c r="S12" s="73">
        <v>2</v>
      </c>
      <c r="T12" s="73">
        <v>4</v>
      </c>
      <c r="U12" s="73">
        <v>5</v>
      </c>
      <c r="V12" s="132">
        <v>51</v>
      </c>
      <c r="W12" s="188">
        <f t="shared" si="0"/>
        <v>82.258064516129039</v>
      </c>
      <c r="X12" s="22" t="s">
        <v>664</v>
      </c>
      <c r="Y12" s="74"/>
    </row>
    <row r="13" spans="1:25" x14ac:dyDescent="0.25">
      <c r="A13" s="20">
        <v>6</v>
      </c>
      <c r="B13" s="20" t="s">
        <v>641</v>
      </c>
      <c r="C13" s="20" t="s">
        <v>642</v>
      </c>
      <c r="D13" s="20" t="s">
        <v>643</v>
      </c>
      <c r="E13" s="34" t="s">
        <v>366</v>
      </c>
      <c r="F13" s="26">
        <v>40018</v>
      </c>
      <c r="G13" s="29" t="s">
        <v>354</v>
      </c>
      <c r="H13" s="33" t="s">
        <v>603</v>
      </c>
      <c r="I13" s="33"/>
      <c r="J13" s="73">
        <v>5</v>
      </c>
      <c r="K13" s="73">
        <v>5</v>
      </c>
      <c r="L13" s="73">
        <v>5</v>
      </c>
      <c r="M13" s="73">
        <v>10</v>
      </c>
      <c r="N13" s="73">
        <v>3</v>
      </c>
      <c r="O13" s="73">
        <v>6</v>
      </c>
      <c r="P13" s="73">
        <v>2</v>
      </c>
      <c r="Q13" s="73">
        <v>6</v>
      </c>
      <c r="R13" s="73">
        <v>2</v>
      </c>
      <c r="S13" s="73">
        <v>2</v>
      </c>
      <c r="T13" s="73">
        <v>4</v>
      </c>
      <c r="U13" s="73">
        <v>0</v>
      </c>
      <c r="V13" s="132">
        <v>50</v>
      </c>
      <c r="W13" s="188">
        <f t="shared" si="0"/>
        <v>80.645161290322577</v>
      </c>
      <c r="X13" s="20" t="s">
        <v>644</v>
      </c>
      <c r="Y13" s="78"/>
    </row>
    <row r="14" spans="1:25" ht="25.5" x14ac:dyDescent="0.25">
      <c r="A14" s="20">
        <v>7</v>
      </c>
      <c r="B14" s="22" t="s">
        <v>654</v>
      </c>
      <c r="C14" s="22" t="s">
        <v>256</v>
      </c>
      <c r="D14" s="22" t="s">
        <v>81</v>
      </c>
      <c r="E14" s="21" t="s">
        <v>367</v>
      </c>
      <c r="F14" s="23">
        <v>40035</v>
      </c>
      <c r="G14" s="22" t="s">
        <v>345</v>
      </c>
      <c r="H14" s="20" t="s">
        <v>603</v>
      </c>
      <c r="I14" s="21"/>
      <c r="J14" s="77">
        <v>5</v>
      </c>
      <c r="K14" s="77">
        <v>2.5</v>
      </c>
      <c r="L14" s="77">
        <v>3</v>
      </c>
      <c r="M14" s="77">
        <v>8</v>
      </c>
      <c r="N14" s="77">
        <v>4</v>
      </c>
      <c r="O14" s="77">
        <v>6</v>
      </c>
      <c r="P14" s="77">
        <v>2</v>
      </c>
      <c r="Q14" s="77">
        <v>6</v>
      </c>
      <c r="R14" s="77">
        <v>2</v>
      </c>
      <c r="S14" s="77">
        <v>2</v>
      </c>
      <c r="T14" s="77">
        <v>4</v>
      </c>
      <c r="U14" s="77">
        <v>5</v>
      </c>
      <c r="V14" s="133">
        <v>49.5</v>
      </c>
      <c r="W14" s="188">
        <f t="shared" si="0"/>
        <v>79.838709677419345</v>
      </c>
      <c r="X14" s="92" t="s">
        <v>189</v>
      </c>
      <c r="Y14" s="78"/>
    </row>
    <row r="15" spans="1:25" x14ac:dyDescent="0.25">
      <c r="A15" s="20">
        <v>8</v>
      </c>
      <c r="B15" s="19" t="s">
        <v>759</v>
      </c>
      <c r="C15" s="19" t="s">
        <v>380</v>
      </c>
      <c r="D15" s="19" t="s">
        <v>606</v>
      </c>
      <c r="E15" s="21" t="s">
        <v>367</v>
      </c>
      <c r="F15" s="19" t="s">
        <v>760</v>
      </c>
      <c r="G15" s="19" t="s">
        <v>472</v>
      </c>
      <c r="H15" s="20" t="s">
        <v>603</v>
      </c>
      <c r="I15" s="21"/>
      <c r="J15" s="103" t="s">
        <v>761</v>
      </c>
      <c r="K15" s="103"/>
      <c r="L15" s="77">
        <v>5</v>
      </c>
      <c r="M15" s="77">
        <v>10</v>
      </c>
      <c r="N15" s="77">
        <v>3</v>
      </c>
      <c r="O15" s="77">
        <v>6</v>
      </c>
      <c r="P15" s="77">
        <v>2</v>
      </c>
      <c r="Q15" s="77">
        <v>6</v>
      </c>
      <c r="R15" s="77">
        <v>2</v>
      </c>
      <c r="S15" s="77">
        <v>2</v>
      </c>
      <c r="T15" s="77">
        <v>5</v>
      </c>
      <c r="U15" s="77">
        <v>0</v>
      </c>
      <c r="V15" s="134">
        <v>49</v>
      </c>
      <c r="W15" s="188">
        <f t="shared" si="0"/>
        <v>79.032258064516128</v>
      </c>
      <c r="X15" s="19" t="s">
        <v>758</v>
      </c>
      <c r="Y15" s="74"/>
    </row>
    <row r="16" spans="1:25" x14ac:dyDescent="0.25">
      <c r="A16" s="20">
        <v>9</v>
      </c>
      <c r="B16" s="22" t="s">
        <v>83</v>
      </c>
      <c r="C16" s="22" t="s">
        <v>418</v>
      </c>
      <c r="D16" s="22" t="s">
        <v>643</v>
      </c>
      <c r="E16" s="34" t="s">
        <v>366</v>
      </c>
      <c r="F16" s="23">
        <v>40022</v>
      </c>
      <c r="G16" s="29" t="s">
        <v>359</v>
      </c>
      <c r="H16" s="33" t="s">
        <v>603</v>
      </c>
      <c r="I16" s="34"/>
      <c r="J16" s="73">
        <v>5</v>
      </c>
      <c r="K16" s="73">
        <v>5</v>
      </c>
      <c r="L16" s="73">
        <v>5</v>
      </c>
      <c r="M16" s="73">
        <v>10</v>
      </c>
      <c r="N16" s="73">
        <v>0</v>
      </c>
      <c r="O16" s="73">
        <v>6</v>
      </c>
      <c r="P16" s="73">
        <v>2</v>
      </c>
      <c r="Q16" s="73">
        <v>6</v>
      </c>
      <c r="R16" s="73">
        <v>2</v>
      </c>
      <c r="S16" s="73">
        <v>2</v>
      </c>
      <c r="T16" s="73">
        <v>5</v>
      </c>
      <c r="U16" s="73">
        <v>0</v>
      </c>
      <c r="V16" s="132">
        <v>48</v>
      </c>
      <c r="W16" s="188">
        <f t="shared" si="0"/>
        <v>77.41935483870968</v>
      </c>
      <c r="X16" s="22" t="s">
        <v>185</v>
      </c>
      <c r="Y16" s="74"/>
    </row>
    <row r="17" spans="1:25" s="109" customFormat="1" x14ac:dyDescent="0.25">
      <c r="A17" s="20">
        <v>10</v>
      </c>
      <c r="B17" s="20" t="s">
        <v>636</v>
      </c>
      <c r="C17" s="20" t="s">
        <v>227</v>
      </c>
      <c r="D17" s="20" t="s">
        <v>217</v>
      </c>
      <c r="E17" s="34" t="s">
        <v>367</v>
      </c>
      <c r="F17" s="27">
        <v>40113</v>
      </c>
      <c r="G17" s="29" t="s">
        <v>354</v>
      </c>
      <c r="H17" s="33" t="s">
        <v>603</v>
      </c>
      <c r="I17" s="33"/>
      <c r="J17" s="73">
        <v>5</v>
      </c>
      <c r="K17" s="73">
        <v>4.5</v>
      </c>
      <c r="L17" s="73">
        <v>3</v>
      </c>
      <c r="M17" s="73">
        <v>10</v>
      </c>
      <c r="N17" s="73">
        <v>6</v>
      </c>
      <c r="O17" s="73">
        <v>2</v>
      </c>
      <c r="P17" s="73">
        <v>2</v>
      </c>
      <c r="Q17" s="73">
        <v>6</v>
      </c>
      <c r="R17" s="73">
        <v>2</v>
      </c>
      <c r="S17" s="73">
        <v>2</v>
      </c>
      <c r="T17" s="73">
        <v>5</v>
      </c>
      <c r="U17" s="73">
        <v>0</v>
      </c>
      <c r="V17" s="132">
        <v>47.5</v>
      </c>
      <c r="W17" s="188">
        <f t="shared" si="0"/>
        <v>76.612903225806448</v>
      </c>
      <c r="X17" s="20" t="s">
        <v>637</v>
      </c>
      <c r="Y17" s="114"/>
    </row>
    <row r="18" spans="1:25" x14ac:dyDescent="0.25">
      <c r="A18" s="20">
        <v>11</v>
      </c>
      <c r="B18" s="22" t="s">
        <v>645</v>
      </c>
      <c r="C18" s="22" t="s">
        <v>201</v>
      </c>
      <c r="D18" s="22" t="s">
        <v>646</v>
      </c>
      <c r="E18" s="34" t="s">
        <v>367</v>
      </c>
      <c r="F18" s="23">
        <v>39990</v>
      </c>
      <c r="G18" s="29" t="s">
        <v>359</v>
      </c>
      <c r="H18" s="33" t="s">
        <v>603</v>
      </c>
      <c r="I18" s="34"/>
      <c r="J18" s="73">
        <v>5</v>
      </c>
      <c r="K18" s="73">
        <v>5</v>
      </c>
      <c r="L18" s="73">
        <v>3</v>
      </c>
      <c r="M18" s="73">
        <v>6</v>
      </c>
      <c r="N18" s="73">
        <v>10</v>
      </c>
      <c r="O18" s="73">
        <v>6</v>
      </c>
      <c r="P18" s="73">
        <v>2</v>
      </c>
      <c r="Q18" s="73">
        <v>6</v>
      </c>
      <c r="R18" s="73">
        <v>2</v>
      </c>
      <c r="S18" s="73">
        <v>2</v>
      </c>
      <c r="T18" s="73">
        <v>0</v>
      </c>
      <c r="U18" s="73">
        <v>0</v>
      </c>
      <c r="V18" s="132">
        <v>47</v>
      </c>
      <c r="W18" s="188">
        <f t="shared" si="0"/>
        <v>75.806451612903231</v>
      </c>
      <c r="X18" s="22" t="s">
        <v>647</v>
      </c>
      <c r="Y18" s="74"/>
    </row>
    <row r="19" spans="1:25" x14ac:dyDescent="0.25">
      <c r="A19" s="20">
        <v>12</v>
      </c>
      <c r="B19" s="20" t="s">
        <v>638</v>
      </c>
      <c r="C19" s="20" t="s">
        <v>416</v>
      </c>
      <c r="D19" s="20" t="s">
        <v>474</v>
      </c>
      <c r="E19" s="34" t="s">
        <v>366</v>
      </c>
      <c r="F19" s="26">
        <v>39984</v>
      </c>
      <c r="G19" s="29" t="s">
        <v>354</v>
      </c>
      <c r="H19" s="33" t="s">
        <v>603</v>
      </c>
      <c r="I19" s="33"/>
      <c r="J19" s="73">
        <v>5</v>
      </c>
      <c r="K19" s="73">
        <v>3.5</v>
      </c>
      <c r="L19" s="73">
        <v>3</v>
      </c>
      <c r="M19" s="73">
        <v>6</v>
      </c>
      <c r="N19" s="73">
        <v>9</v>
      </c>
      <c r="O19" s="73">
        <v>4</v>
      </c>
      <c r="P19" s="73">
        <v>2</v>
      </c>
      <c r="Q19" s="73">
        <v>6</v>
      </c>
      <c r="R19" s="73">
        <v>2</v>
      </c>
      <c r="S19" s="73">
        <v>2</v>
      </c>
      <c r="T19" s="73">
        <v>4</v>
      </c>
      <c r="U19" s="73">
        <v>0</v>
      </c>
      <c r="V19" s="136">
        <v>46.5</v>
      </c>
      <c r="W19" s="188">
        <f t="shared" si="0"/>
        <v>75</v>
      </c>
      <c r="X19" s="20" t="s">
        <v>637</v>
      </c>
      <c r="Y19" s="74"/>
    </row>
    <row r="20" spans="1:25" s="109" customFormat="1" x14ac:dyDescent="0.25">
      <c r="A20" s="20">
        <v>13</v>
      </c>
      <c r="B20" s="22" t="s">
        <v>749</v>
      </c>
      <c r="C20" s="20" t="s">
        <v>208</v>
      </c>
      <c r="D20" s="20" t="s">
        <v>236</v>
      </c>
      <c r="E20" s="34" t="s">
        <v>367</v>
      </c>
      <c r="F20" s="27">
        <v>39979</v>
      </c>
      <c r="G20" s="39" t="s">
        <v>350</v>
      </c>
      <c r="H20" s="33" t="s">
        <v>603</v>
      </c>
      <c r="I20" s="34"/>
      <c r="J20" s="77">
        <v>5</v>
      </c>
      <c r="K20" s="77">
        <v>4.5</v>
      </c>
      <c r="L20" s="77">
        <v>5</v>
      </c>
      <c r="M20" s="77">
        <v>4</v>
      </c>
      <c r="N20" s="77">
        <v>9</v>
      </c>
      <c r="O20" s="77">
        <v>6</v>
      </c>
      <c r="P20" s="77">
        <v>2</v>
      </c>
      <c r="Q20" s="77">
        <v>6</v>
      </c>
      <c r="R20" s="77">
        <v>2</v>
      </c>
      <c r="S20" s="77">
        <v>2</v>
      </c>
      <c r="T20" s="77">
        <v>0</v>
      </c>
      <c r="U20" s="77">
        <v>0</v>
      </c>
      <c r="V20" s="132">
        <v>45.5</v>
      </c>
      <c r="W20" s="188">
        <f t="shared" si="0"/>
        <v>73.387096774193552</v>
      </c>
      <c r="X20" s="27" t="s">
        <v>180</v>
      </c>
      <c r="Y20" s="114"/>
    </row>
    <row r="21" spans="1:25" x14ac:dyDescent="0.25">
      <c r="A21" s="20">
        <v>14</v>
      </c>
      <c r="B21" s="49" t="s">
        <v>726</v>
      </c>
      <c r="C21" s="85" t="s">
        <v>727</v>
      </c>
      <c r="D21" s="85" t="s">
        <v>481</v>
      </c>
      <c r="E21" s="34" t="s">
        <v>366</v>
      </c>
      <c r="F21" s="86">
        <v>39943</v>
      </c>
      <c r="G21" s="19" t="s">
        <v>357</v>
      </c>
      <c r="H21" s="33" t="s">
        <v>603</v>
      </c>
      <c r="I21" s="34"/>
      <c r="J21" s="73">
        <v>5</v>
      </c>
      <c r="K21" s="73">
        <v>2</v>
      </c>
      <c r="L21" s="73">
        <v>3</v>
      </c>
      <c r="M21" s="73">
        <v>4</v>
      </c>
      <c r="N21" s="73">
        <v>3</v>
      </c>
      <c r="O21" s="73">
        <v>6</v>
      </c>
      <c r="P21" s="73">
        <v>2</v>
      </c>
      <c r="Q21" s="73">
        <v>6</v>
      </c>
      <c r="R21" s="73">
        <v>2</v>
      </c>
      <c r="S21" s="73">
        <v>2</v>
      </c>
      <c r="T21" s="73">
        <v>4</v>
      </c>
      <c r="U21" s="73">
        <v>5</v>
      </c>
      <c r="V21" s="132">
        <v>44</v>
      </c>
      <c r="W21" s="188">
        <f t="shared" si="0"/>
        <v>70.967741935483872</v>
      </c>
      <c r="X21" s="85" t="s">
        <v>728</v>
      </c>
      <c r="Y21" s="74"/>
    </row>
    <row r="22" spans="1:25" ht="25.5" x14ac:dyDescent="0.25">
      <c r="A22" s="104">
        <v>15</v>
      </c>
      <c r="B22" s="110" t="s">
        <v>706</v>
      </c>
      <c r="C22" s="110" t="s">
        <v>448</v>
      </c>
      <c r="D22" s="110" t="s">
        <v>707</v>
      </c>
      <c r="E22" s="111" t="s">
        <v>367</v>
      </c>
      <c r="F22" s="112">
        <v>39950</v>
      </c>
      <c r="G22" s="110" t="s">
        <v>691</v>
      </c>
      <c r="H22" s="104" t="s">
        <v>603</v>
      </c>
      <c r="I22" s="104"/>
      <c r="J22" s="113">
        <v>5</v>
      </c>
      <c r="K22" s="113">
        <v>4.5</v>
      </c>
      <c r="L22" s="113">
        <v>3</v>
      </c>
      <c r="M22" s="113">
        <v>6</v>
      </c>
      <c r="N22" s="113">
        <v>9</v>
      </c>
      <c r="O22" s="113">
        <v>4</v>
      </c>
      <c r="P22" s="113">
        <v>2</v>
      </c>
      <c r="Q22" s="113">
        <v>6</v>
      </c>
      <c r="R22" s="113">
        <v>0</v>
      </c>
      <c r="S22" s="113">
        <v>2</v>
      </c>
      <c r="T22" s="113">
        <v>0</v>
      </c>
      <c r="U22" s="113">
        <v>3</v>
      </c>
      <c r="V22" s="135">
        <v>43.5</v>
      </c>
      <c r="W22" s="187">
        <f t="shared" si="0"/>
        <v>70.161290322580655</v>
      </c>
      <c r="X22" s="110" t="s">
        <v>787</v>
      </c>
      <c r="Y22" s="74"/>
    </row>
    <row r="23" spans="1:25" ht="25.5" x14ac:dyDescent="0.25">
      <c r="A23" s="20">
        <v>16</v>
      </c>
      <c r="B23" s="20" t="s">
        <v>669</v>
      </c>
      <c r="C23" s="20" t="s">
        <v>699</v>
      </c>
      <c r="D23" s="20" t="s">
        <v>700</v>
      </c>
      <c r="E23" s="34" t="s">
        <v>367</v>
      </c>
      <c r="F23" s="27">
        <v>40278</v>
      </c>
      <c r="G23" s="30" t="s">
        <v>691</v>
      </c>
      <c r="H23" s="33" t="s">
        <v>603</v>
      </c>
      <c r="I23" s="33"/>
      <c r="J23" s="73">
        <v>6</v>
      </c>
      <c r="K23" s="73">
        <v>2.5</v>
      </c>
      <c r="L23" s="73">
        <v>5</v>
      </c>
      <c r="M23" s="73">
        <v>8</v>
      </c>
      <c r="N23" s="73">
        <v>6</v>
      </c>
      <c r="O23" s="73">
        <v>2</v>
      </c>
      <c r="P23" s="73">
        <v>2</v>
      </c>
      <c r="Q23" s="73">
        <v>6</v>
      </c>
      <c r="R23" s="73">
        <v>2</v>
      </c>
      <c r="S23" s="73">
        <v>2</v>
      </c>
      <c r="T23" s="73">
        <v>0</v>
      </c>
      <c r="U23" s="73">
        <v>2</v>
      </c>
      <c r="V23" s="132">
        <v>43.5</v>
      </c>
      <c r="W23" s="188">
        <f t="shared" si="0"/>
        <v>70.161290322580655</v>
      </c>
      <c r="X23" s="22" t="s">
        <v>787</v>
      </c>
      <c r="Y23" s="74"/>
    </row>
    <row r="24" spans="1:25" ht="25.5" x14ac:dyDescent="0.25">
      <c r="A24" s="20">
        <v>17</v>
      </c>
      <c r="B24" s="22" t="s">
        <v>696</v>
      </c>
      <c r="C24" s="22" t="s">
        <v>697</v>
      </c>
      <c r="D24" s="22" t="s">
        <v>698</v>
      </c>
      <c r="E24" s="34" t="s">
        <v>366</v>
      </c>
      <c r="F24" s="23">
        <v>40266</v>
      </c>
      <c r="G24" s="30" t="s">
        <v>691</v>
      </c>
      <c r="H24" s="33" t="s">
        <v>603</v>
      </c>
      <c r="I24" s="33"/>
      <c r="J24" s="73">
        <v>5</v>
      </c>
      <c r="K24" s="73">
        <v>4</v>
      </c>
      <c r="L24" s="73">
        <v>5</v>
      </c>
      <c r="M24" s="73">
        <v>8</v>
      </c>
      <c r="N24" s="73">
        <v>3</v>
      </c>
      <c r="O24" s="73">
        <v>4</v>
      </c>
      <c r="P24" s="73">
        <v>2</v>
      </c>
      <c r="Q24" s="73">
        <v>6</v>
      </c>
      <c r="R24" s="73">
        <v>2</v>
      </c>
      <c r="S24" s="73">
        <v>2</v>
      </c>
      <c r="T24" s="73">
        <v>0</v>
      </c>
      <c r="U24" s="73">
        <v>2</v>
      </c>
      <c r="V24" s="132">
        <v>43</v>
      </c>
      <c r="W24" s="188">
        <f t="shared" si="0"/>
        <v>69.354838709677423</v>
      </c>
      <c r="X24" s="22" t="s">
        <v>787</v>
      </c>
      <c r="Y24" s="74"/>
    </row>
    <row r="25" spans="1:25" x14ac:dyDescent="0.25">
      <c r="A25" s="20">
        <v>18</v>
      </c>
      <c r="B25" s="22" t="s">
        <v>676</v>
      </c>
      <c r="C25" s="22" t="s">
        <v>677</v>
      </c>
      <c r="D25" s="22" t="s">
        <v>81</v>
      </c>
      <c r="E25" s="21" t="s">
        <v>367</v>
      </c>
      <c r="F25" s="23">
        <v>40020</v>
      </c>
      <c r="G25" s="22" t="s">
        <v>346</v>
      </c>
      <c r="H25" s="20" t="s">
        <v>603</v>
      </c>
      <c r="I25" s="21"/>
      <c r="J25" s="77">
        <v>5</v>
      </c>
      <c r="K25" s="77">
        <v>4</v>
      </c>
      <c r="L25" s="77">
        <v>5</v>
      </c>
      <c r="M25" s="77">
        <v>8</v>
      </c>
      <c r="N25" s="77">
        <v>3</v>
      </c>
      <c r="O25" s="77">
        <v>4</v>
      </c>
      <c r="P25" s="77">
        <v>2</v>
      </c>
      <c r="Q25" s="77">
        <v>6</v>
      </c>
      <c r="R25" s="77">
        <v>0</v>
      </c>
      <c r="S25" s="77">
        <v>2</v>
      </c>
      <c r="T25" s="77">
        <v>4</v>
      </c>
      <c r="U25" s="77">
        <v>0</v>
      </c>
      <c r="V25" s="133">
        <v>43</v>
      </c>
      <c r="W25" s="188">
        <f t="shared" si="0"/>
        <v>69.354838709677423</v>
      </c>
      <c r="X25" s="22" t="s">
        <v>678</v>
      </c>
      <c r="Y25" s="74"/>
    </row>
    <row r="26" spans="1:25" x14ac:dyDescent="0.25">
      <c r="A26" s="20">
        <v>19</v>
      </c>
      <c r="B26" s="22" t="s">
        <v>745</v>
      </c>
      <c r="C26" s="20" t="s">
        <v>746</v>
      </c>
      <c r="D26" s="20" t="s">
        <v>363</v>
      </c>
      <c r="E26" s="34" t="s">
        <v>367</v>
      </c>
      <c r="F26" s="27">
        <v>40159</v>
      </c>
      <c r="G26" s="39" t="s">
        <v>350</v>
      </c>
      <c r="H26" s="33" t="s">
        <v>603</v>
      </c>
      <c r="I26" s="34"/>
      <c r="J26" s="77">
        <v>5</v>
      </c>
      <c r="K26" s="77">
        <v>4</v>
      </c>
      <c r="L26" s="77">
        <v>5</v>
      </c>
      <c r="M26" s="77">
        <v>4</v>
      </c>
      <c r="N26" s="77">
        <v>9</v>
      </c>
      <c r="O26" s="77">
        <v>4</v>
      </c>
      <c r="P26" s="77">
        <v>2</v>
      </c>
      <c r="Q26" s="77">
        <v>6</v>
      </c>
      <c r="R26" s="77">
        <v>2</v>
      </c>
      <c r="S26" s="77">
        <v>2</v>
      </c>
      <c r="T26" s="77">
        <v>0</v>
      </c>
      <c r="U26" s="77">
        <v>0</v>
      </c>
      <c r="V26" s="132">
        <v>43</v>
      </c>
      <c r="W26" s="188">
        <f t="shared" si="0"/>
        <v>69.354838709677423</v>
      </c>
      <c r="X26" s="27" t="s">
        <v>180</v>
      </c>
      <c r="Y26" s="74"/>
    </row>
    <row r="27" spans="1:25" x14ac:dyDescent="0.25">
      <c r="A27" s="20">
        <v>20</v>
      </c>
      <c r="B27" s="21" t="s">
        <v>623</v>
      </c>
      <c r="C27" s="21" t="s">
        <v>624</v>
      </c>
      <c r="D27" s="21" t="s">
        <v>625</v>
      </c>
      <c r="E27" s="21" t="s">
        <v>366</v>
      </c>
      <c r="F27" s="26">
        <v>40084</v>
      </c>
      <c r="G27" s="22" t="s">
        <v>165</v>
      </c>
      <c r="H27" s="20" t="s">
        <v>603</v>
      </c>
      <c r="I27" s="21"/>
      <c r="J27" s="73">
        <v>5</v>
      </c>
      <c r="K27" s="73">
        <v>3.5</v>
      </c>
      <c r="L27" s="73">
        <v>5</v>
      </c>
      <c r="M27" s="73">
        <v>4</v>
      </c>
      <c r="N27" s="73">
        <v>9</v>
      </c>
      <c r="O27" s="73">
        <v>4</v>
      </c>
      <c r="P27" s="73">
        <v>2</v>
      </c>
      <c r="Q27" s="73">
        <v>6</v>
      </c>
      <c r="R27" s="73">
        <v>2</v>
      </c>
      <c r="S27" s="73">
        <v>2</v>
      </c>
      <c r="T27" s="73">
        <v>0</v>
      </c>
      <c r="U27" s="73">
        <v>0</v>
      </c>
      <c r="V27" s="133">
        <v>42.5</v>
      </c>
      <c r="W27" s="188">
        <f t="shared" si="0"/>
        <v>68.548387096774192</v>
      </c>
      <c r="X27" s="21" t="s">
        <v>619</v>
      </c>
      <c r="Y27" s="78"/>
    </row>
    <row r="28" spans="1:25" ht="15.75" thickBot="1" x14ac:dyDescent="0.3">
      <c r="A28" s="20">
        <v>21</v>
      </c>
      <c r="B28" s="19" t="s">
        <v>371</v>
      </c>
      <c r="C28" s="19" t="s">
        <v>756</v>
      </c>
      <c r="D28" s="19" t="s">
        <v>236</v>
      </c>
      <c r="E28" s="21" t="s">
        <v>367</v>
      </c>
      <c r="F28" s="19" t="s">
        <v>757</v>
      </c>
      <c r="G28" s="19" t="s">
        <v>472</v>
      </c>
      <c r="H28" s="20" t="s">
        <v>603</v>
      </c>
      <c r="I28" s="21"/>
      <c r="J28" s="77">
        <v>5</v>
      </c>
      <c r="K28" s="77">
        <v>4</v>
      </c>
      <c r="L28" s="77">
        <v>5</v>
      </c>
      <c r="M28" s="77">
        <v>8</v>
      </c>
      <c r="N28" s="77">
        <v>6</v>
      </c>
      <c r="O28" s="77">
        <v>4</v>
      </c>
      <c r="P28" s="77">
        <v>2</v>
      </c>
      <c r="Q28" s="77">
        <v>4</v>
      </c>
      <c r="R28" s="77">
        <v>2</v>
      </c>
      <c r="S28" s="77">
        <v>2</v>
      </c>
      <c r="T28" s="77">
        <v>0</v>
      </c>
      <c r="U28" s="77">
        <v>0</v>
      </c>
      <c r="V28" s="133">
        <v>42</v>
      </c>
      <c r="W28" s="188">
        <f t="shared" si="0"/>
        <v>67.741935483870961</v>
      </c>
      <c r="X28" s="19" t="s">
        <v>758</v>
      </c>
      <c r="Y28" s="74"/>
    </row>
    <row r="29" spans="1:25" ht="26.25" thickBot="1" x14ac:dyDescent="0.3">
      <c r="A29" s="20">
        <v>22</v>
      </c>
      <c r="B29" s="22" t="s">
        <v>703</v>
      </c>
      <c r="C29" s="22" t="s">
        <v>704</v>
      </c>
      <c r="D29" s="22" t="s">
        <v>705</v>
      </c>
      <c r="E29" s="34" t="s">
        <v>367</v>
      </c>
      <c r="F29" s="23">
        <v>40107</v>
      </c>
      <c r="G29" s="30" t="s">
        <v>691</v>
      </c>
      <c r="H29" s="33" t="s">
        <v>603</v>
      </c>
      <c r="I29" s="33"/>
      <c r="J29" s="73">
        <v>5</v>
      </c>
      <c r="K29" s="73">
        <v>2.5</v>
      </c>
      <c r="L29" s="73">
        <v>5</v>
      </c>
      <c r="M29" s="73">
        <v>8</v>
      </c>
      <c r="N29" s="73">
        <v>3</v>
      </c>
      <c r="O29" s="73">
        <v>2</v>
      </c>
      <c r="P29" s="73">
        <v>2</v>
      </c>
      <c r="Q29" s="73">
        <v>6</v>
      </c>
      <c r="R29" s="73">
        <v>2</v>
      </c>
      <c r="S29" s="73">
        <v>2</v>
      </c>
      <c r="T29" s="73">
        <v>0</v>
      </c>
      <c r="U29" s="73">
        <v>4</v>
      </c>
      <c r="V29" s="132">
        <v>41.5</v>
      </c>
      <c r="W29" s="188">
        <f t="shared" si="0"/>
        <v>66.935483870967744</v>
      </c>
      <c r="X29" s="182" t="s">
        <v>787</v>
      </c>
      <c r="Y29" s="78"/>
    </row>
    <row r="30" spans="1:25" x14ac:dyDescent="0.25">
      <c r="A30" s="20">
        <v>23</v>
      </c>
      <c r="B30" s="20" t="s">
        <v>639</v>
      </c>
      <c r="C30" s="20" t="s">
        <v>640</v>
      </c>
      <c r="D30" s="20" t="s">
        <v>475</v>
      </c>
      <c r="E30" s="34" t="s">
        <v>367</v>
      </c>
      <c r="F30" s="26">
        <v>39980</v>
      </c>
      <c r="G30" s="29" t="s">
        <v>354</v>
      </c>
      <c r="H30" s="33" t="s">
        <v>603</v>
      </c>
      <c r="I30" s="33"/>
      <c r="J30" s="73">
        <v>4</v>
      </c>
      <c r="K30" s="73">
        <v>2.5</v>
      </c>
      <c r="L30" s="73">
        <v>3</v>
      </c>
      <c r="M30" s="73">
        <v>8</v>
      </c>
      <c r="N30" s="73">
        <v>6</v>
      </c>
      <c r="O30" s="73">
        <v>4</v>
      </c>
      <c r="P30" s="73">
        <v>2</v>
      </c>
      <c r="Q30" s="73">
        <v>6</v>
      </c>
      <c r="R30" s="73">
        <v>0</v>
      </c>
      <c r="S30" s="73">
        <v>2</v>
      </c>
      <c r="T30" s="73">
        <v>4</v>
      </c>
      <c r="U30" s="73">
        <v>0</v>
      </c>
      <c r="V30" s="136">
        <v>41.5</v>
      </c>
      <c r="W30" s="188">
        <f t="shared" si="0"/>
        <v>66.935483870967744</v>
      </c>
      <c r="X30" s="20" t="s">
        <v>637</v>
      </c>
      <c r="Y30" s="74"/>
    </row>
    <row r="31" spans="1:25" s="50" customFormat="1" ht="15.75" thickBot="1" x14ac:dyDescent="0.3">
      <c r="A31" s="20">
        <v>24</v>
      </c>
      <c r="B31" s="20" t="s">
        <v>750</v>
      </c>
      <c r="C31" s="20" t="s">
        <v>621</v>
      </c>
      <c r="D31" s="20" t="s">
        <v>751</v>
      </c>
      <c r="E31" s="21" t="s">
        <v>367</v>
      </c>
      <c r="F31" s="27">
        <v>40016</v>
      </c>
      <c r="G31" s="19" t="s">
        <v>350</v>
      </c>
      <c r="H31" s="20" t="s">
        <v>603</v>
      </c>
      <c r="I31" s="21"/>
      <c r="J31" s="77">
        <v>4</v>
      </c>
      <c r="K31" s="77">
        <v>3.5</v>
      </c>
      <c r="L31" s="77">
        <v>5</v>
      </c>
      <c r="M31" s="77">
        <v>4</v>
      </c>
      <c r="N31" s="77">
        <v>9</v>
      </c>
      <c r="O31" s="77">
        <v>4</v>
      </c>
      <c r="P31" s="77">
        <v>2</v>
      </c>
      <c r="Q31" s="77">
        <v>6</v>
      </c>
      <c r="R31" s="77">
        <v>2</v>
      </c>
      <c r="S31" s="77">
        <v>2</v>
      </c>
      <c r="T31" s="77">
        <v>0</v>
      </c>
      <c r="U31" s="77">
        <v>0</v>
      </c>
      <c r="V31" s="133">
        <v>41.5</v>
      </c>
      <c r="W31" s="188">
        <f t="shared" si="0"/>
        <v>66.935483870967744</v>
      </c>
      <c r="X31" s="102" t="s">
        <v>744</v>
      </c>
      <c r="Y31" s="78"/>
    </row>
    <row r="32" spans="1:25" s="50" customFormat="1" ht="26.25" thickBot="1" x14ac:dyDescent="0.3">
      <c r="A32" s="20">
        <v>25</v>
      </c>
      <c r="B32" s="22" t="s">
        <v>657</v>
      </c>
      <c r="C32" s="22" t="s">
        <v>658</v>
      </c>
      <c r="D32" s="22" t="s">
        <v>458</v>
      </c>
      <c r="E32" s="21" t="s">
        <v>367</v>
      </c>
      <c r="F32" s="23">
        <v>40030</v>
      </c>
      <c r="G32" s="22" t="s">
        <v>345</v>
      </c>
      <c r="H32" s="20" t="s">
        <v>603</v>
      </c>
      <c r="I32" s="21"/>
      <c r="J32" s="77">
        <v>0</v>
      </c>
      <c r="K32" s="77">
        <v>4</v>
      </c>
      <c r="L32" s="77">
        <v>5</v>
      </c>
      <c r="M32" s="77">
        <v>8</v>
      </c>
      <c r="N32" s="77">
        <v>9</v>
      </c>
      <c r="O32" s="77">
        <v>4</v>
      </c>
      <c r="P32" s="77">
        <v>2</v>
      </c>
      <c r="Q32" s="77">
        <v>4</v>
      </c>
      <c r="R32" s="77">
        <v>0</v>
      </c>
      <c r="S32" s="77">
        <v>2</v>
      </c>
      <c r="T32" s="77">
        <v>0</v>
      </c>
      <c r="U32" s="77">
        <v>3</v>
      </c>
      <c r="V32" s="133">
        <v>41</v>
      </c>
      <c r="W32" s="188">
        <f t="shared" si="0"/>
        <v>66.129032258064512</v>
      </c>
      <c r="X32" s="80" t="s">
        <v>659</v>
      </c>
      <c r="Y32" s="74"/>
    </row>
    <row r="33" spans="1:25" s="50" customFormat="1" ht="15.75" thickBot="1" x14ac:dyDescent="0.3">
      <c r="A33" s="20">
        <v>26</v>
      </c>
      <c r="B33" s="22" t="s">
        <v>679</v>
      </c>
      <c r="C33" s="22" t="s">
        <v>299</v>
      </c>
      <c r="D33" s="22" t="s">
        <v>326</v>
      </c>
      <c r="E33" s="21" t="s">
        <v>366</v>
      </c>
      <c r="F33" s="23">
        <v>40121</v>
      </c>
      <c r="G33" s="22" t="s">
        <v>346</v>
      </c>
      <c r="H33" s="20" t="s">
        <v>603</v>
      </c>
      <c r="I33" s="21"/>
      <c r="J33" s="73">
        <v>5</v>
      </c>
      <c r="K33" s="73">
        <v>3</v>
      </c>
      <c r="L33" s="73">
        <v>5</v>
      </c>
      <c r="M33" s="73">
        <v>2</v>
      </c>
      <c r="N33" s="73">
        <v>6</v>
      </c>
      <c r="O33" s="73">
        <v>4</v>
      </c>
      <c r="P33" s="73">
        <v>2</v>
      </c>
      <c r="Q33" s="73">
        <v>6</v>
      </c>
      <c r="R33" s="73">
        <v>2</v>
      </c>
      <c r="S33" s="73">
        <v>2</v>
      </c>
      <c r="T33" s="73">
        <v>4</v>
      </c>
      <c r="U33" s="73">
        <v>0</v>
      </c>
      <c r="V33" s="133">
        <v>41</v>
      </c>
      <c r="W33" s="188">
        <f t="shared" si="0"/>
        <v>66.129032258064512</v>
      </c>
      <c r="X33" s="99" t="s">
        <v>680</v>
      </c>
      <c r="Y33" s="79"/>
    </row>
    <row r="34" spans="1:25" s="50" customFormat="1" ht="15.75" thickBot="1" x14ac:dyDescent="0.3">
      <c r="A34" s="20">
        <v>27</v>
      </c>
      <c r="B34" s="19" t="s">
        <v>80</v>
      </c>
      <c r="C34" s="21" t="s">
        <v>723</v>
      </c>
      <c r="D34" s="21" t="s">
        <v>202</v>
      </c>
      <c r="E34" s="34" t="s">
        <v>367</v>
      </c>
      <c r="F34" s="26">
        <v>40195</v>
      </c>
      <c r="G34" s="30" t="s">
        <v>347</v>
      </c>
      <c r="H34" s="33" t="s">
        <v>603</v>
      </c>
      <c r="I34" s="34"/>
      <c r="J34" s="73">
        <v>5</v>
      </c>
      <c r="K34" s="73">
        <v>4</v>
      </c>
      <c r="L34" s="73">
        <v>5</v>
      </c>
      <c r="M34" s="73">
        <v>6</v>
      </c>
      <c r="N34" s="73">
        <v>3</v>
      </c>
      <c r="O34" s="73">
        <v>4</v>
      </c>
      <c r="P34" s="73">
        <v>2</v>
      </c>
      <c r="Q34" s="73">
        <v>6</v>
      </c>
      <c r="R34" s="73">
        <v>0</v>
      </c>
      <c r="S34" s="73">
        <v>2</v>
      </c>
      <c r="T34" s="73">
        <v>4</v>
      </c>
      <c r="U34" s="73">
        <v>0</v>
      </c>
      <c r="V34" s="132">
        <v>41</v>
      </c>
      <c r="W34" s="188">
        <f t="shared" si="0"/>
        <v>66.129032258064512</v>
      </c>
      <c r="X34" s="101" t="s">
        <v>721</v>
      </c>
      <c r="Y34" s="78"/>
    </row>
    <row r="35" spans="1:25" s="50" customFormat="1" ht="15.75" thickBot="1" x14ac:dyDescent="0.3">
      <c r="A35" s="20">
        <v>28</v>
      </c>
      <c r="B35" s="22" t="s">
        <v>607</v>
      </c>
      <c r="C35" s="22" t="s">
        <v>268</v>
      </c>
      <c r="D35" s="22" t="s">
        <v>468</v>
      </c>
      <c r="E35" s="34" t="s">
        <v>367</v>
      </c>
      <c r="F35" s="23">
        <v>40238</v>
      </c>
      <c r="G35" s="22" t="s">
        <v>165</v>
      </c>
      <c r="H35" s="33" t="s">
        <v>603</v>
      </c>
      <c r="I35" s="33"/>
      <c r="J35" s="73">
        <v>5</v>
      </c>
      <c r="K35" s="73">
        <v>3.5</v>
      </c>
      <c r="L35" s="73">
        <v>5</v>
      </c>
      <c r="M35" s="73">
        <v>2</v>
      </c>
      <c r="N35" s="73">
        <v>9</v>
      </c>
      <c r="O35" s="73">
        <v>4</v>
      </c>
      <c r="P35" s="73">
        <v>2</v>
      </c>
      <c r="Q35" s="73">
        <v>6</v>
      </c>
      <c r="R35" s="73">
        <v>2</v>
      </c>
      <c r="S35" s="73">
        <v>2</v>
      </c>
      <c r="T35" s="73">
        <v>0</v>
      </c>
      <c r="U35" s="73">
        <v>0</v>
      </c>
      <c r="V35" s="132">
        <v>40.5</v>
      </c>
      <c r="W35" s="188">
        <f t="shared" si="0"/>
        <v>65.322580645161281</v>
      </c>
      <c r="X35" s="99" t="s">
        <v>608</v>
      </c>
      <c r="Y35" s="78"/>
    </row>
    <row r="36" spans="1:25" s="50" customFormat="1" ht="15.75" thickBot="1" x14ac:dyDescent="0.3">
      <c r="A36" s="20">
        <v>29</v>
      </c>
      <c r="B36" s="22" t="s">
        <v>620</v>
      </c>
      <c r="C36" s="22" t="s">
        <v>621</v>
      </c>
      <c r="D36" s="22" t="s">
        <v>622</v>
      </c>
      <c r="E36" s="34" t="s">
        <v>367</v>
      </c>
      <c r="F36" s="23">
        <v>40147</v>
      </c>
      <c r="G36" s="22" t="s">
        <v>165</v>
      </c>
      <c r="H36" s="33" t="s">
        <v>603</v>
      </c>
      <c r="I36" s="34"/>
      <c r="J36" s="77">
        <v>5</v>
      </c>
      <c r="K36" s="77">
        <v>4.5</v>
      </c>
      <c r="L36" s="77">
        <v>3</v>
      </c>
      <c r="M36" s="77">
        <v>2</v>
      </c>
      <c r="N36" s="77">
        <v>6</v>
      </c>
      <c r="O36" s="77">
        <v>4</v>
      </c>
      <c r="P36" s="77">
        <v>2</v>
      </c>
      <c r="Q36" s="77">
        <v>6</v>
      </c>
      <c r="R36" s="77">
        <v>2</v>
      </c>
      <c r="S36" s="77">
        <v>2</v>
      </c>
      <c r="T36" s="77">
        <v>4</v>
      </c>
      <c r="U36" s="77">
        <v>0</v>
      </c>
      <c r="V36" s="132">
        <v>40.5</v>
      </c>
      <c r="W36" s="188">
        <f t="shared" si="0"/>
        <v>65.322580645161281</v>
      </c>
      <c r="X36" s="99" t="s">
        <v>619</v>
      </c>
      <c r="Y36" s="74"/>
    </row>
    <row r="37" spans="1:25" x14ac:dyDescent="0.25">
      <c r="A37" s="20">
        <v>30</v>
      </c>
      <c r="B37" s="22" t="s">
        <v>754</v>
      </c>
      <c r="C37" s="22" t="s">
        <v>342</v>
      </c>
      <c r="D37" s="22" t="s">
        <v>755</v>
      </c>
      <c r="E37" s="21" t="s">
        <v>367</v>
      </c>
      <c r="F37" s="23">
        <v>40019</v>
      </c>
      <c r="G37" s="19" t="s">
        <v>350</v>
      </c>
      <c r="H37" s="20" t="s">
        <v>603</v>
      </c>
      <c r="I37" s="21"/>
      <c r="J37" s="77">
        <v>5</v>
      </c>
      <c r="K37" s="77">
        <v>3</v>
      </c>
      <c r="L37" s="77">
        <v>5</v>
      </c>
      <c r="M37" s="77">
        <v>6</v>
      </c>
      <c r="N37" s="77">
        <v>3</v>
      </c>
      <c r="O37" s="77">
        <v>6</v>
      </c>
      <c r="P37" s="77">
        <v>2</v>
      </c>
      <c r="Q37" s="77">
        <v>6</v>
      </c>
      <c r="R37" s="77">
        <v>2</v>
      </c>
      <c r="S37" s="77">
        <v>2</v>
      </c>
      <c r="T37" s="77">
        <v>0</v>
      </c>
      <c r="U37" s="77">
        <v>0</v>
      </c>
      <c r="V37" s="133">
        <v>40</v>
      </c>
      <c r="W37" s="188">
        <f t="shared" si="0"/>
        <v>64.516129032258064</v>
      </c>
      <c r="X37" s="22" t="s">
        <v>180</v>
      </c>
      <c r="Y37" s="74"/>
    </row>
    <row r="38" spans="1:25" x14ac:dyDescent="0.25">
      <c r="A38" s="20">
        <v>31</v>
      </c>
      <c r="B38" s="19" t="s">
        <v>719</v>
      </c>
      <c r="C38" s="21" t="s">
        <v>344</v>
      </c>
      <c r="D38" s="21" t="s">
        <v>360</v>
      </c>
      <c r="E38" s="34" t="s">
        <v>367</v>
      </c>
      <c r="F38" s="26">
        <v>40133</v>
      </c>
      <c r="G38" s="30" t="s">
        <v>347</v>
      </c>
      <c r="H38" s="33" t="s">
        <v>603</v>
      </c>
      <c r="I38" s="33"/>
      <c r="J38" s="73">
        <v>5</v>
      </c>
      <c r="K38" s="73">
        <v>3.5</v>
      </c>
      <c r="L38" s="73">
        <v>5</v>
      </c>
      <c r="M38" s="73">
        <v>4</v>
      </c>
      <c r="N38" s="73">
        <v>3</v>
      </c>
      <c r="O38" s="73">
        <v>4</v>
      </c>
      <c r="P38" s="73">
        <v>2</v>
      </c>
      <c r="Q38" s="73">
        <v>6</v>
      </c>
      <c r="R38" s="73">
        <v>0</v>
      </c>
      <c r="S38" s="73">
        <v>2</v>
      </c>
      <c r="T38" s="73">
        <v>0</v>
      </c>
      <c r="U38" s="73">
        <v>5</v>
      </c>
      <c r="V38" s="132">
        <v>39.5</v>
      </c>
      <c r="W38" s="188">
        <f t="shared" si="0"/>
        <v>63.70967741935484</v>
      </c>
      <c r="X38" s="21" t="s">
        <v>195</v>
      </c>
      <c r="Y38" s="74"/>
    </row>
    <row r="39" spans="1:25" ht="25.5" x14ac:dyDescent="0.25">
      <c r="A39" s="20">
        <v>32</v>
      </c>
      <c r="B39" s="22" t="s">
        <v>692</v>
      </c>
      <c r="C39" s="22" t="s">
        <v>263</v>
      </c>
      <c r="D39" s="22" t="s">
        <v>693</v>
      </c>
      <c r="E39" s="34" t="s">
        <v>367</v>
      </c>
      <c r="F39" s="23">
        <v>38681</v>
      </c>
      <c r="G39" s="30" t="s">
        <v>691</v>
      </c>
      <c r="H39" s="33" t="s">
        <v>603</v>
      </c>
      <c r="I39" s="33"/>
      <c r="J39" s="73">
        <v>3</v>
      </c>
      <c r="K39" s="73">
        <v>8</v>
      </c>
      <c r="L39" s="73">
        <v>3</v>
      </c>
      <c r="M39" s="73">
        <v>4</v>
      </c>
      <c r="N39" s="73">
        <v>5</v>
      </c>
      <c r="O39" s="73">
        <v>1</v>
      </c>
      <c r="P39" s="73">
        <v>2</v>
      </c>
      <c r="Q39" s="73">
        <v>6</v>
      </c>
      <c r="R39" s="73">
        <v>0</v>
      </c>
      <c r="S39" s="73">
        <v>2</v>
      </c>
      <c r="T39" s="73">
        <v>0</v>
      </c>
      <c r="U39" s="73">
        <v>5</v>
      </c>
      <c r="V39" s="132">
        <v>39</v>
      </c>
      <c r="W39" s="188">
        <f t="shared" si="0"/>
        <v>62.903225806451616</v>
      </c>
      <c r="X39" s="22" t="s">
        <v>694</v>
      </c>
      <c r="Y39" s="78"/>
    </row>
    <row r="40" spans="1:25" x14ac:dyDescent="0.25">
      <c r="A40" s="20">
        <v>33</v>
      </c>
      <c r="B40" s="49" t="s">
        <v>737</v>
      </c>
      <c r="C40" s="85" t="s">
        <v>738</v>
      </c>
      <c r="D40" s="85" t="s">
        <v>200</v>
      </c>
      <c r="E40" s="34" t="s">
        <v>367</v>
      </c>
      <c r="F40" s="87">
        <v>40093</v>
      </c>
      <c r="G40" s="19" t="s">
        <v>357</v>
      </c>
      <c r="H40" s="33" t="s">
        <v>603</v>
      </c>
      <c r="I40" s="34"/>
      <c r="J40" s="73">
        <v>5</v>
      </c>
      <c r="K40" s="73">
        <v>5</v>
      </c>
      <c r="L40" s="73">
        <v>5</v>
      </c>
      <c r="M40" s="73">
        <v>8</v>
      </c>
      <c r="N40" s="73">
        <v>0</v>
      </c>
      <c r="O40" s="73">
        <v>4</v>
      </c>
      <c r="P40" s="73">
        <v>2</v>
      </c>
      <c r="Q40" s="73">
        <v>6</v>
      </c>
      <c r="R40" s="73">
        <v>2</v>
      </c>
      <c r="S40" s="73">
        <v>2</v>
      </c>
      <c r="T40" s="73">
        <v>0</v>
      </c>
      <c r="U40" s="73">
        <v>0</v>
      </c>
      <c r="V40" s="132">
        <v>39</v>
      </c>
      <c r="W40" s="188">
        <f t="shared" si="0"/>
        <v>62.903225806451616</v>
      </c>
      <c r="X40" s="85" t="s">
        <v>728</v>
      </c>
      <c r="Y40" s="74"/>
    </row>
    <row r="41" spans="1:25" ht="25.5" x14ac:dyDescent="0.25">
      <c r="A41" s="20">
        <v>34</v>
      </c>
      <c r="B41" s="22" t="s">
        <v>665</v>
      </c>
      <c r="C41" s="22" t="s">
        <v>476</v>
      </c>
      <c r="D41" s="22" t="s">
        <v>461</v>
      </c>
      <c r="E41" s="34" t="s">
        <v>367</v>
      </c>
      <c r="F41" s="23">
        <v>40235</v>
      </c>
      <c r="G41" s="8" t="s">
        <v>356</v>
      </c>
      <c r="H41" s="33" t="s">
        <v>603</v>
      </c>
      <c r="I41" s="34"/>
      <c r="J41" s="73">
        <v>5</v>
      </c>
      <c r="K41" s="73">
        <v>4.5</v>
      </c>
      <c r="L41" s="73">
        <v>5</v>
      </c>
      <c r="M41" s="73">
        <v>4</v>
      </c>
      <c r="N41" s="73">
        <v>6</v>
      </c>
      <c r="O41" s="73">
        <v>2</v>
      </c>
      <c r="P41" s="73">
        <v>2</v>
      </c>
      <c r="Q41" s="73">
        <v>6</v>
      </c>
      <c r="R41" s="73">
        <v>2</v>
      </c>
      <c r="S41" s="73">
        <v>2</v>
      </c>
      <c r="T41" s="73">
        <v>0</v>
      </c>
      <c r="U41" s="73">
        <v>0</v>
      </c>
      <c r="V41" s="132">
        <v>38.5</v>
      </c>
      <c r="W41" s="188">
        <f t="shared" si="0"/>
        <v>62.096774193548384</v>
      </c>
      <c r="X41" s="22" t="s">
        <v>666</v>
      </c>
      <c r="Y41" s="74"/>
    </row>
    <row r="42" spans="1:25" ht="25.5" x14ac:dyDescent="0.25">
      <c r="A42" s="20">
        <v>35</v>
      </c>
      <c r="B42" s="22" t="s">
        <v>237</v>
      </c>
      <c r="C42" s="22" t="s">
        <v>342</v>
      </c>
      <c r="D42" s="22" t="s">
        <v>236</v>
      </c>
      <c r="E42" s="21" t="s">
        <v>367</v>
      </c>
      <c r="F42" s="23">
        <v>39841</v>
      </c>
      <c r="G42" s="22" t="s">
        <v>345</v>
      </c>
      <c r="H42" s="20" t="s">
        <v>603</v>
      </c>
      <c r="I42" s="21"/>
      <c r="J42" s="77">
        <v>5</v>
      </c>
      <c r="K42" s="77">
        <v>2.5</v>
      </c>
      <c r="L42" s="77">
        <v>5</v>
      </c>
      <c r="M42" s="77">
        <v>8</v>
      </c>
      <c r="N42" s="77">
        <v>3</v>
      </c>
      <c r="O42" s="77">
        <v>6</v>
      </c>
      <c r="P42" s="77">
        <v>2</v>
      </c>
      <c r="Q42" s="77">
        <v>6</v>
      </c>
      <c r="R42" s="77">
        <v>2</v>
      </c>
      <c r="S42" s="77">
        <v>2</v>
      </c>
      <c r="T42" s="77">
        <v>0</v>
      </c>
      <c r="U42" s="77">
        <v>0</v>
      </c>
      <c r="V42" s="133">
        <v>38.5</v>
      </c>
      <c r="W42" s="188">
        <f t="shared" si="0"/>
        <v>62.096774193548384</v>
      </c>
      <c r="X42" s="92" t="s">
        <v>189</v>
      </c>
      <c r="Y42" s="74"/>
    </row>
    <row r="43" spans="1:25" s="50" customFormat="1" ht="25.5" x14ac:dyDescent="0.25">
      <c r="A43" s="20">
        <v>36</v>
      </c>
      <c r="B43" s="22" t="s">
        <v>709</v>
      </c>
      <c r="C43" s="22" t="s">
        <v>710</v>
      </c>
      <c r="D43" s="22" t="s">
        <v>434</v>
      </c>
      <c r="E43" s="21" t="s">
        <v>367</v>
      </c>
      <c r="F43" s="23">
        <v>40178</v>
      </c>
      <c r="G43" s="22" t="s">
        <v>691</v>
      </c>
      <c r="H43" s="20" t="s">
        <v>603</v>
      </c>
      <c r="I43" s="21"/>
      <c r="J43" s="77">
        <v>5.5</v>
      </c>
      <c r="K43" s="77">
        <v>4</v>
      </c>
      <c r="L43" s="77">
        <v>5</v>
      </c>
      <c r="M43" s="77">
        <v>2</v>
      </c>
      <c r="N43" s="77">
        <v>2</v>
      </c>
      <c r="O43" s="77">
        <v>2</v>
      </c>
      <c r="P43" s="77">
        <v>2</v>
      </c>
      <c r="Q43" s="77">
        <v>6</v>
      </c>
      <c r="R43" s="77">
        <v>2</v>
      </c>
      <c r="S43" s="77">
        <v>2</v>
      </c>
      <c r="T43" s="77">
        <v>2</v>
      </c>
      <c r="U43" s="77">
        <v>4</v>
      </c>
      <c r="V43" s="133">
        <v>38.5</v>
      </c>
      <c r="W43" s="188">
        <f t="shared" si="0"/>
        <v>62.096774193548384</v>
      </c>
      <c r="X43" s="22" t="s">
        <v>167</v>
      </c>
      <c r="Y43" s="78"/>
    </row>
    <row r="44" spans="1:25" s="50" customFormat="1" ht="15" customHeight="1" x14ac:dyDescent="0.25">
      <c r="A44" s="20">
        <v>37</v>
      </c>
      <c r="B44" s="22" t="s">
        <v>742</v>
      </c>
      <c r="C44" s="20" t="s">
        <v>743</v>
      </c>
      <c r="D44" s="20" t="s">
        <v>293</v>
      </c>
      <c r="E44" s="21" t="s">
        <v>367</v>
      </c>
      <c r="F44" s="27">
        <v>40080</v>
      </c>
      <c r="G44" s="19" t="s">
        <v>350</v>
      </c>
      <c r="H44" s="20" t="s">
        <v>603</v>
      </c>
      <c r="I44" s="20"/>
      <c r="J44" s="73">
        <v>5</v>
      </c>
      <c r="K44" s="73">
        <v>3</v>
      </c>
      <c r="L44" s="73">
        <v>5</v>
      </c>
      <c r="M44" s="73">
        <v>3</v>
      </c>
      <c r="N44" s="73">
        <v>6</v>
      </c>
      <c r="O44" s="73">
        <v>4</v>
      </c>
      <c r="P44" s="73">
        <v>2</v>
      </c>
      <c r="Q44" s="73">
        <v>6</v>
      </c>
      <c r="R44" s="73">
        <v>2</v>
      </c>
      <c r="S44" s="73">
        <v>2</v>
      </c>
      <c r="T44" s="73">
        <v>0</v>
      </c>
      <c r="U44" s="73">
        <v>0</v>
      </c>
      <c r="V44" s="133">
        <v>38</v>
      </c>
      <c r="W44" s="188">
        <f t="shared" si="0"/>
        <v>61.29032258064516</v>
      </c>
      <c r="X44" s="27" t="s">
        <v>744</v>
      </c>
      <c r="Y44" s="78"/>
    </row>
    <row r="45" spans="1:25" x14ac:dyDescent="0.25">
      <c r="A45" s="20">
        <v>38</v>
      </c>
      <c r="B45" s="85" t="s">
        <v>734</v>
      </c>
      <c r="C45" s="85" t="s">
        <v>735</v>
      </c>
      <c r="D45" s="85" t="s">
        <v>736</v>
      </c>
      <c r="E45" s="34" t="s">
        <v>366</v>
      </c>
      <c r="F45" s="86">
        <v>39998</v>
      </c>
      <c r="G45" s="19" t="s">
        <v>357</v>
      </c>
      <c r="H45" s="33" t="s">
        <v>603</v>
      </c>
      <c r="I45" s="34"/>
      <c r="J45" s="73">
        <v>4.5</v>
      </c>
      <c r="K45" s="73">
        <v>3</v>
      </c>
      <c r="L45" s="73">
        <v>5</v>
      </c>
      <c r="M45" s="73">
        <v>0</v>
      </c>
      <c r="N45" s="73">
        <v>6</v>
      </c>
      <c r="O45" s="73">
        <v>6</v>
      </c>
      <c r="P45" s="73">
        <v>2</v>
      </c>
      <c r="Q45" s="73">
        <v>6</v>
      </c>
      <c r="R45" s="73">
        <v>0</v>
      </c>
      <c r="S45" s="73">
        <v>2</v>
      </c>
      <c r="T45" s="73">
        <v>0</v>
      </c>
      <c r="U45" s="73">
        <v>3</v>
      </c>
      <c r="V45" s="132">
        <v>37.5</v>
      </c>
      <c r="W45" s="188">
        <f t="shared" si="0"/>
        <v>60.483870967741936</v>
      </c>
      <c r="X45" s="85" t="s">
        <v>194</v>
      </c>
      <c r="Y45" s="79"/>
    </row>
    <row r="46" spans="1:25" ht="25.5" x14ac:dyDescent="0.25">
      <c r="A46" s="104">
        <v>39</v>
      </c>
      <c r="B46" s="104" t="s">
        <v>711</v>
      </c>
      <c r="C46" s="104" t="s">
        <v>712</v>
      </c>
      <c r="D46" s="104" t="s">
        <v>209</v>
      </c>
      <c r="E46" s="111" t="s">
        <v>367</v>
      </c>
      <c r="F46" s="115">
        <v>39955</v>
      </c>
      <c r="G46" s="110" t="s">
        <v>691</v>
      </c>
      <c r="H46" s="104" t="s">
        <v>603</v>
      </c>
      <c r="I46" s="111"/>
      <c r="J46" s="113">
        <v>5</v>
      </c>
      <c r="K46" s="113">
        <v>3.5</v>
      </c>
      <c r="L46" s="113">
        <v>3.5</v>
      </c>
      <c r="M46" s="113">
        <v>6</v>
      </c>
      <c r="N46" s="113">
        <v>0.5</v>
      </c>
      <c r="O46" s="113">
        <v>4</v>
      </c>
      <c r="P46" s="113">
        <v>2</v>
      </c>
      <c r="Q46" s="113">
        <v>6</v>
      </c>
      <c r="R46" s="113">
        <v>0</v>
      </c>
      <c r="S46" s="113">
        <v>2</v>
      </c>
      <c r="T46" s="113">
        <v>0</v>
      </c>
      <c r="U46" s="113">
        <v>5</v>
      </c>
      <c r="V46" s="135">
        <v>37.5</v>
      </c>
      <c r="W46" s="187">
        <f t="shared" si="0"/>
        <v>60.483870967741936</v>
      </c>
      <c r="X46" s="104" t="s">
        <v>167</v>
      </c>
      <c r="Y46" s="74"/>
    </row>
    <row r="47" spans="1:25" s="109" customFormat="1" ht="25.5" x14ac:dyDescent="0.25">
      <c r="A47" s="20">
        <v>40</v>
      </c>
      <c r="B47" s="22" t="s">
        <v>670</v>
      </c>
      <c r="C47" s="22" t="s">
        <v>621</v>
      </c>
      <c r="D47" s="22" t="s">
        <v>477</v>
      </c>
      <c r="E47" s="34" t="s">
        <v>367</v>
      </c>
      <c r="F47" s="23">
        <v>40330</v>
      </c>
      <c r="G47" s="8" t="s">
        <v>356</v>
      </c>
      <c r="H47" s="33" t="s">
        <v>603</v>
      </c>
      <c r="I47" s="34"/>
      <c r="J47" s="73">
        <v>4</v>
      </c>
      <c r="K47" s="73">
        <v>3</v>
      </c>
      <c r="L47" s="73">
        <v>3</v>
      </c>
      <c r="M47" s="73">
        <v>4</v>
      </c>
      <c r="N47" s="73">
        <v>6</v>
      </c>
      <c r="O47" s="73">
        <v>4</v>
      </c>
      <c r="P47" s="73">
        <v>2</v>
      </c>
      <c r="Q47" s="73">
        <v>6</v>
      </c>
      <c r="R47" s="73">
        <v>2</v>
      </c>
      <c r="S47" s="73">
        <v>2</v>
      </c>
      <c r="T47" s="73">
        <v>0</v>
      </c>
      <c r="U47" s="73">
        <v>0</v>
      </c>
      <c r="V47" s="132">
        <v>36</v>
      </c>
      <c r="W47" s="188">
        <f t="shared" si="0"/>
        <v>58.064516129032263</v>
      </c>
      <c r="X47" s="22" t="s">
        <v>671</v>
      </c>
      <c r="Y47" s="116"/>
    </row>
    <row r="48" spans="1:25" ht="25.5" x14ac:dyDescent="0.25">
      <c r="A48" s="20">
        <v>41</v>
      </c>
      <c r="B48" s="22" t="s">
        <v>660</v>
      </c>
      <c r="C48" s="22" t="s">
        <v>661</v>
      </c>
      <c r="D48" s="22" t="s">
        <v>217</v>
      </c>
      <c r="E48" s="21" t="s">
        <v>367</v>
      </c>
      <c r="F48" s="23">
        <v>39932</v>
      </c>
      <c r="G48" s="22" t="s">
        <v>345</v>
      </c>
      <c r="H48" s="20" t="s">
        <v>603</v>
      </c>
      <c r="I48" s="21"/>
      <c r="J48" s="77">
        <v>5</v>
      </c>
      <c r="K48" s="77">
        <v>3</v>
      </c>
      <c r="L48" s="77">
        <v>3</v>
      </c>
      <c r="M48" s="77">
        <v>6</v>
      </c>
      <c r="N48" s="77">
        <v>6</v>
      </c>
      <c r="O48" s="77">
        <v>2</v>
      </c>
      <c r="P48" s="77">
        <v>0</v>
      </c>
      <c r="Q48" s="77">
        <v>6</v>
      </c>
      <c r="R48" s="77">
        <v>0</v>
      </c>
      <c r="S48" s="77">
        <v>2</v>
      </c>
      <c r="T48" s="77">
        <v>0</v>
      </c>
      <c r="U48" s="77">
        <v>2</v>
      </c>
      <c r="V48" s="133">
        <v>35</v>
      </c>
      <c r="W48" s="188">
        <f t="shared" si="0"/>
        <v>56.451612903225815</v>
      </c>
      <c r="X48" s="92" t="s">
        <v>189</v>
      </c>
      <c r="Y48" s="74"/>
    </row>
    <row r="49" spans="1:25" ht="25.5" x14ac:dyDescent="0.25">
      <c r="A49" s="20">
        <v>42</v>
      </c>
      <c r="B49" s="22" t="s">
        <v>662</v>
      </c>
      <c r="C49" s="22" t="s">
        <v>663</v>
      </c>
      <c r="D49" s="22" t="s">
        <v>337</v>
      </c>
      <c r="E49" s="34" t="s">
        <v>366</v>
      </c>
      <c r="F49" s="23">
        <v>39891</v>
      </c>
      <c r="G49" s="8" t="s">
        <v>356</v>
      </c>
      <c r="H49" s="33" t="s">
        <v>603</v>
      </c>
      <c r="I49" s="34"/>
      <c r="J49" s="73">
        <v>4</v>
      </c>
      <c r="K49" s="73">
        <v>4</v>
      </c>
      <c r="L49" s="73">
        <v>5</v>
      </c>
      <c r="M49" s="73">
        <v>6</v>
      </c>
      <c r="N49" s="73">
        <v>6</v>
      </c>
      <c r="O49" s="73">
        <v>4</v>
      </c>
      <c r="P49" s="73">
        <v>0</v>
      </c>
      <c r="Q49" s="73">
        <v>2</v>
      </c>
      <c r="R49" s="73">
        <v>2</v>
      </c>
      <c r="S49" s="73">
        <v>2</v>
      </c>
      <c r="T49" s="73">
        <v>0</v>
      </c>
      <c r="U49" s="73">
        <v>0</v>
      </c>
      <c r="V49" s="132">
        <v>35</v>
      </c>
      <c r="W49" s="188">
        <f t="shared" si="0"/>
        <v>56.451612903225815</v>
      </c>
      <c r="X49" s="22" t="s">
        <v>664</v>
      </c>
      <c r="Y49" s="78"/>
    </row>
    <row r="50" spans="1:25" ht="25.5" x14ac:dyDescent="0.25">
      <c r="A50" s="20">
        <v>43</v>
      </c>
      <c r="B50" s="22" t="s">
        <v>689</v>
      </c>
      <c r="C50" s="22" t="s">
        <v>285</v>
      </c>
      <c r="D50" s="22" t="s">
        <v>314</v>
      </c>
      <c r="E50" s="34" t="s">
        <v>367</v>
      </c>
      <c r="F50" s="23" t="s">
        <v>690</v>
      </c>
      <c r="G50" s="30" t="s">
        <v>691</v>
      </c>
      <c r="H50" s="33" t="s">
        <v>603</v>
      </c>
      <c r="I50" s="33"/>
      <c r="J50" s="73">
        <v>3</v>
      </c>
      <c r="K50" s="73">
        <v>8</v>
      </c>
      <c r="L50" s="73">
        <v>3</v>
      </c>
      <c r="M50" s="73">
        <v>0</v>
      </c>
      <c r="N50" s="73">
        <v>6</v>
      </c>
      <c r="O50" s="73">
        <v>4</v>
      </c>
      <c r="P50" s="73">
        <v>0</v>
      </c>
      <c r="Q50" s="73">
        <v>4</v>
      </c>
      <c r="R50" s="73">
        <v>0</v>
      </c>
      <c r="S50" s="73">
        <v>2</v>
      </c>
      <c r="T50" s="73">
        <v>3</v>
      </c>
      <c r="U50" s="73">
        <v>2</v>
      </c>
      <c r="V50" s="132">
        <v>35</v>
      </c>
      <c r="W50" s="188">
        <f t="shared" si="0"/>
        <v>56.451612903225815</v>
      </c>
      <c r="X50" s="22" t="s">
        <v>167</v>
      </c>
      <c r="Y50" s="74"/>
    </row>
    <row r="51" spans="1:25" x14ac:dyDescent="0.25">
      <c r="A51" s="20">
        <v>44</v>
      </c>
      <c r="B51" s="20" t="s">
        <v>752</v>
      </c>
      <c r="C51" s="20" t="s">
        <v>602</v>
      </c>
      <c r="D51" s="20" t="s">
        <v>753</v>
      </c>
      <c r="E51" s="21" t="s">
        <v>367</v>
      </c>
      <c r="F51" s="27">
        <v>39919</v>
      </c>
      <c r="G51" s="19" t="s">
        <v>350</v>
      </c>
      <c r="H51" s="20" t="s">
        <v>603</v>
      </c>
      <c r="I51" s="21"/>
      <c r="J51" s="77">
        <v>4</v>
      </c>
      <c r="K51" s="77">
        <v>4</v>
      </c>
      <c r="L51" s="77">
        <v>0</v>
      </c>
      <c r="M51" s="77">
        <v>2</v>
      </c>
      <c r="N51" s="77">
        <v>9</v>
      </c>
      <c r="O51" s="77">
        <v>4</v>
      </c>
      <c r="P51" s="77">
        <v>2</v>
      </c>
      <c r="Q51" s="77">
        <v>6</v>
      </c>
      <c r="R51" s="77">
        <v>2</v>
      </c>
      <c r="S51" s="77">
        <v>2</v>
      </c>
      <c r="T51" s="77">
        <v>0</v>
      </c>
      <c r="U51" s="77">
        <v>0</v>
      </c>
      <c r="V51" s="133">
        <v>35</v>
      </c>
      <c r="W51" s="188">
        <f t="shared" si="0"/>
        <v>56.451612903225815</v>
      </c>
      <c r="X51" s="27" t="s">
        <v>744</v>
      </c>
      <c r="Y51" s="74"/>
    </row>
    <row r="52" spans="1:25" ht="25.5" x14ac:dyDescent="0.25">
      <c r="A52" s="20">
        <v>45</v>
      </c>
      <c r="B52" s="22" t="s">
        <v>695</v>
      </c>
      <c r="C52" s="22" t="s">
        <v>290</v>
      </c>
      <c r="D52" s="22" t="s">
        <v>236</v>
      </c>
      <c r="E52" s="34" t="s">
        <v>367</v>
      </c>
      <c r="F52" s="23">
        <v>40082</v>
      </c>
      <c r="G52" s="30" t="s">
        <v>691</v>
      </c>
      <c r="H52" s="33" t="s">
        <v>603</v>
      </c>
      <c r="I52" s="33"/>
      <c r="J52" s="73">
        <v>5</v>
      </c>
      <c r="K52" s="73">
        <v>3.5</v>
      </c>
      <c r="L52" s="73">
        <v>3</v>
      </c>
      <c r="M52" s="73">
        <v>4</v>
      </c>
      <c r="N52" s="73">
        <v>5</v>
      </c>
      <c r="O52" s="73">
        <v>4</v>
      </c>
      <c r="P52" s="73">
        <v>2</v>
      </c>
      <c r="Q52" s="73">
        <v>4</v>
      </c>
      <c r="R52" s="73">
        <v>2</v>
      </c>
      <c r="S52" s="73">
        <v>2</v>
      </c>
      <c r="T52" s="73">
        <v>0</v>
      </c>
      <c r="U52" s="73">
        <v>0</v>
      </c>
      <c r="V52" s="132">
        <v>34.5</v>
      </c>
      <c r="W52" s="188">
        <f t="shared" si="0"/>
        <v>55.645161290322577</v>
      </c>
      <c r="X52" s="22" t="s">
        <v>167</v>
      </c>
      <c r="Y52" s="79"/>
    </row>
    <row r="53" spans="1:25" x14ac:dyDescent="0.25">
      <c r="A53" s="20">
        <v>46</v>
      </c>
      <c r="B53" s="22" t="s">
        <v>609</v>
      </c>
      <c r="C53" s="22" t="s">
        <v>610</v>
      </c>
      <c r="D53" s="22" t="s">
        <v>403</v>
      </c>
      <c r="E53" s="34" t="s">
        <v>367</v>
      </c>
      <c r="F53" s="23">
        <v>40169</v>
      </c>
      <c r="G53" s="22" t="s">
        <v>165</v>
      </c>
      <c r="H53" s="33" t="s">
        <v>603</v>
      </c>
      <c r="I53" s="34"/>
      <c r="J53" s="73">
        <v>5</v>
      </c>
      <c r="K53" s="73">
        <v>2.5</v>
      </c>
      <c r="L53" s="73">
        <v>3</v>
      </c>
      <c r="M53" s="73">
        <v>6</v>
      </c>
      <c r="N53" s="73">
        <v>0</v>
      </c>
      <c r="O53" s="73">
        <v>2</v>
      </c>
      <c r="P53" s="73">
        <v>2</v>
      </c>
      <c r="Q53" s="73">
        <v>6</v>
      </c>
      <c r="R53" s="73">
        <v>2</v>
      </c>
      <c r="S53" s="73">
        <v>2</v>
      </c>
      <c r="T53" s="73">
        <v>4</v>
      </c>
      <c r="U53" s="73">
        <v>0</v>
      </c>
      <c r="V53" s="132">
        <v>34.5</v>
      </c>
      <c r="W53" s="188">
        <f t="shared" si="0"/>
        <v>55.645161290322577</v>
      </c>
      <c r="X53" s="22" t="s">
        <v>608</v>
      </c>
      <c r="Y53" s="74"/>
    </row>
    <row r="54" spans="1:25" x14ac:dyDescent="0.25">
      <c r="A54" s="20">
        <v>47</v>
      </c>
      <c r="B54" s="22" t="s">
        <v>614</v>
      </c>
      <c r="C54" s="22" t="s">
        <v>615</v>
      </c>
      <c r="D54" s="22" t="s">
        <v>300</v>
      </c>
      <c r="E54" s="34" t="s">
        <v>366</v>
      </c>
      <c r="F54" s="23">
        <v>39893</v>
      </c>
      <c r="G54" s="22" t="s">
        <v>165</v>
      </c>
      <c r="H54" s="33" t="s">
        <v>603</v>
      </c>
      <c r="I54" s="34"/>
      <c r="J54" s="73">
        <v>5</v>
      </c>
      <c r="K54" s="73">
        <v>3.5</v>
      </c>
      <c r="L54" s="73">
        <v>5</v>
      </c>
      <c r="M54" s="73">
        <v>0</v>
      </c>
      <c r="N54" s="73">
        <v>7</v>
      </c>
      <c r="O54" s="73">
        <v>4</v>
      </c>
      <c r="P54" s="73">
        <v>2</v>
      </c>
      <c r="Q54" s="73">
        <v>4</v>
      </c>
      <c r="R54" s="73">
        <v>2</v>
      </c>
      <c r="S54" s="73">
        <v>2</v>
      </c>
      <c r="T54" s="73">
        <v>0</v>
      </c>
      <c r="U54" s="73">
        <v>0</v>
      </c>
      <c r="V54" s="132">
        <v>34.5</v>
      </c>
      <c r="W54" s="188">
        <f t="shared" si="0"/>
        <v>55.645161290322577</v>
      </c>
      <c r="X54" s="22" t="s">
        <v>608</v>
      </c>
      <c r="Y54" s="74"/>
    </row>
    <row r="55" spans="1:25" ht="25.5" x14ac:dyDescent="0.25">
      <c r="A55" s="20">
        <v>48</v>
      </c>
      <c r="B55" s="20" t="s">
        <v>713</v>
      </c>
      <c r="C55" s="20" t="s">
        <v>256</v>
      </c>
      <c r="D55" s="20" t="s">
        <v>478</v>
      </c>
      <c r="E55" s="21" t="s">
        <v>367</v>
      </c>
      <c r="F55" s="26">
        <v>40108</v>
      </c>
      <c r="G55" s="22" t="s">
        <v>691</v>
      </c>
      <c r="H55" s="20" t="s">
        <v>603</v>
      </c>
      <c r="I55" s="21"/>
      <c r="J55" s="77">
        <v>5</v>
      </c>
      <c r="K55" s="77">
        <v>3.5</v>
      </c>
      <c r="L55" s="77">
        <v>3</v>
      </c>
      <c r="M55" s="77">
        <v>4</v>
      </c>
      <c r="N55" s="77">
        <v>3</v>
      </c>
      <c r="O55" s="77">
        <v>4</v>
      </c>
      <c r="P55" s="77">
        <v>2</v>
      </c>
      <c r="Q55" s="77">
        <v>6</v>
      </c>
      <c r="R55" s="77">
        <v>2</v>
      </c>
      <c r="S55" s="77">
        <v>2</v>
      </c>
      <c r="T55" s="77">
        <v>0</v>
      </c>
      <c r="U55" s="77">
        <v>0</v>
      </c>
      <c r="V55" s="133">
        <v>34.5</v>
      </c>
      <c r="W55" s="188">
        <f t="shared" si="0"/>
        <v>55.645161290322577</v>
      </c>
      <c r="X55" s="20" t="s">
        <v>167</v>
      </c>
      <c r="Y55" s="78"/>
    </row>
    <row r="56" spans="1:25" x14ac:dyDescent="0.25">
      <c r="A56" s="20">
        <v>49</v>
      </c>
      <c r="B56" s="49" t="s">
        <v>739</v>
      </c>
      <c r="C56" s="85" t="s">
        <v>463</v>
      </c>
      <c r="D56" s="85" t="s">
        <v>403</v>
      </c>
      <c r="E56" s="21" t="s">
        <v>367</v>
      </c>
      <c r="F56" s="86">
        <v>40079</v>
      </c>
      <c r="G56" s="19" t="s">
        <v>357</v>
      </c>
      <c r="H56" s="20" t="s">
        <v>603</v>
      </c>
      <c r="I56" s="21"/>
      <c r="J56" s="77">
        <v>1</v>
      </c>
      <c r="K56" s="88">
        <v>4.5</v>
      </c>
      <c r="L56" s="77">
        <v>5</v>
      </c>
      <c r="M56" s="77">
        <v>4</v>
      </c>
      <c r="N56" s="77">
        <v>6</v>
      </c>
      <c r="O56" s="77">
        <v>4</v>
      </c>
      <c r="P56" s="77">
        <v>2</v>
      </c>
      <c r="Q56" s="77">
        <v>6</v>
      </c>
      <c r="R56" s="77">
        <v>0</v>
      </c>
      <c r="S56" s="77">
        <v>2</v>
      </c>
      <c r="T56" s="77">
        <v>0</v>
      </c>
      <c r="U56" s="77">
        <v>0</v>
      </c>
      <c r="V56" s="133">
        <v>34.5</v>
      </c>
      <c r="W56" s="188">
        <f t="shared" si="0"/>
        <v>55.645161290322577</v>
      </c>
      <c r="X56" s="85" t="s">
        <v>728</v>
      </c>
      <c r="Y56" s="79"/>
    </row>
    <row r="57" spans="1:25" ht="25.5" x14ac:dyDescent="0.25">
      <c r="A57" s="20">
        <v>50</v>
      </c>
      <c r="B57" s="22" t="s">
        <v>655</v>
      </c>
      <c r="C57" s="22" t="s">
        <v>656</v>
      </c>
      <c r="D57" s="22" t="s">
        <v>409</v>
      </c>
      <c r="E57" s="21" t="s">
        <v>366</v>
      </c>
      <c r="F57" s="25">
        <v>40189</v>
      </c>
      <c r="G57" s="22" t="s">
        <v>345</v>
      </c>
      <c r="H57" s="20" t="s">
        <v>603</v>
      </c>
      <c r="I57" s="21"/>
      <c r="J57" s="77">
        <v>5</v>
      </c>
      <c r="K57" s="77">
        <v>4</v>
      </c>
      <c r="L57" s="77">
        <v>2</v>
      </c>
      <c r="M57" s="77">
        <v>4</v>
      </c>
      <c r="N57" s="77">
        <v>3</v>
      </c>
      <c r="O57" s="77">
        <v>4</v>
      </c>
      <c r="P57" s="77">
        <v>2</v>
      </c>
      <c r="Q57" s="77">
        <v>6</v>
      </c>
      <c r="R57" s="77">
        <v>2</v>
      </c>
      <c r="S57" s="77">
        <v>2</v>
      </c>
      <c r="T57" s="77">
        <v>0</v>
      </c>
      <c r="U57" s="77">
        <v>0</v>
      </c>
      <c r="V57" s="133">
        <v>34</v>
      </c>
      <c r="W57" s="188">
        <f t="shared" si="0"/>
        <v>54.838709677419352</v>
      </c>
      <c r="X57" s="92" t="s">
        <v>189</v>
      </c>
      <c r="Y57" s="84"/>
    </row>
    <row r="58" spans="1:25" s="50" customFormat="1" x14ac:dyDescent="0.25">
      <c r="A58" s="20">
        <v>51</v>
      </c>
      <c r="B58" s="22" t="s">
        <v>149</v>
      </c>
      <c r="C58" s="22" t="s">
        <v>602</v>
      </c>
      <c r="D58" s="22" t="s">
        <v>381</v>
      </c>
      <c r="E58" s="34" t="s">
        <v>367</v>
      </c>
      <c r="F58" s="25">
        <v>44447</v>
      </c>
      <c r="G58" s="5" t="s">
        <v>353</v>
      </c>
      <c r="H58" s="33" t="s">
        <v>603</v>
      </c>
      <c r="I58" s="34"/>
      <c r="J58" s="73">
        <v>5</v>
      </c>
      <c r="K58" s="73">
        <v>3</v>
      </c>
      <c r="L58" s="73">
        <v>3</v>
      </c>
      <c r="M58" s="73">
        <v>6</v>
      </c>
      <c r="N58" s="73">
        <v>0</v>
      </c>
      <c r="O58" s="73">
        <v>6</v>
      </c>
      <c r="P58" s="73">
        <v>2</v>
      </c>
      <c r="Q58" s="73">
        <v>4</v>
      </c>
      <c r="R58" s="73">
        <v>2</v>
      </c>
      <c r="S58" s="73">
        <v>2</v>
      </c>
      <c r="T58" s="73">
        <v>0</v>
      </c>
      <c r="U58" s="73">
        <v>0</v>
      </c>
      <c r="V58" s="132">
        <v>33</v>
      </c>
      <c r="W58" s="188">
        <f t="shared" si="0"/>
        <v>53.225806451612897</v>
      </c>
      <c r="X58" s="22" t="s">
        <v>182</v>
      </c>
      <c r="Y58" s="83"/>
    </row>
    <row r="59" spans="1:25" s="50" customFormat="1" x14ac:dyDescent="0.25">
      <c r="A59" s="20">
        <v>52</v>
      </c>
      <c r="B59" s="19" t="s">
        <v>722</v>
      </c>
      <c r="C59" s="21" t="s">
        <v>677</v>
      </c>
      <c r="D59" s="21" t="s">
        <v>209</v>
      </c>
      <c r="E59" s="34" t="s">
        <v>367</v>
      </c>
      <c r="F59" s="26">
        <v>40116</v>
      </c>
      <c r="G59" s="30" t="s">
        <v>347</v>
      </c>
      <c r="H59" s="33" t="s">
        <v>603</v>
      </c>
      <c r="I59" s="34"/>
      <c r="J59" s="73">
        <v>5</v>
      </c>
      <c r="K59" s="73">
        <v>3.5</v>
      </c>
      <c r="L59" s="73">
        <v>5</v>
      </c>
      <c r="M59" s="73">
        <v>2</v>
      </c>
      <c r="N59" s="73">
        <v>1.5</v>
      </c>
      <c r="O59" s="73">
        <v>4</v>
      </c>
      <c r="P59" s="73">
        <v>2</v>
      </c>
      <c r="Q59" s="73">
        <v>6</v>
      </c>
      <c r="R59" s="73">
        <v>2</v>
      </c>
      <c r="S59" s="73">
        <v>2</v>
      </c>
      <c r="T59" s="73">
        <v>0</v>
      </c>
      <c r="U59" s="73">
        <v>0</v>
      </c>
      <c r="V59" s="132">
        <v>33</v>
      </c>
      <c r="W59" s="188">
        <f t="shared" si="0"/>
        <v>53.225806451612897</v>
      </c>
      <c r="X59" s="21" t="s">
        <v>721</v>
      </c>
      <c r="Y59" s="83"/>
    </row>
    <row r="60" spans="1:25" s="50" customFormat="1" ht="15" customHeight="1" x14ac:dyDescent="0.25">
      <c r="A60" s="20">
        <v>53</v>
      </c>
      <c r="B60" s="19" t="s">
        <v>628</v>
      </c>
      <c r="C60" s="19" t="s">
        <v>629</v>
      </c>
      <c r="D60" s="19" t="s">
        <v>425</v>
      </c>
      <c r="E60" s="34" t="s">
        <v>366</v>
      </c>
      <c r="F60" s="25">
        <v>40181</v>
      </c>
      <c r="G60" s="39" t="s">
        <v>355</v>
      </c>
      <c r="H60" s="33" t="s">
        <v>603</v>
      </c>
      <c r="I60" s="33"/>
      <c r="J60" s="73">
        <v>5</v>
      </c>
      <c r="K60" s="73">
        <v>2.5</v>
      </c>
      <c r="L60" s="73">
        <v>3</v>
      </c>
      <c r="M60" s="73">
        <v>2</v>
      </c>
      <c r="N60" s="73">
        <v>6</v>
      </c>
      <c r="O60" s="73">
        <v>4</v>
      </c>
      <c r="P60" s="73">
        <v>2</v>
      </c>
      <c r="Q60" s="73">
        <v>6</v>
      </c>
      <c r="R60" s="73">
        <v>0</v>
      </c>
      <c r="S60" s="73">
        <v>2</v>
      </c>
      <c r="T60" s="73">
        <v>0</v>
      </c>
      <c r="U60" s="73">
        <v>0</v>
      </c>
      <c r="V60" s="132">
        <v>32.5</v>
      </c>
      <c r="W60" s="188">
        <f t="shared" si="0"/>
        <v>52.419354838709673</v>
      </c>
      <c r="X60" s="22" t="s">
        <v>627</v>
      </c>
      <c r="Y60" s="83"/>
    </row>
    <row r="61" spans="1:25" s="50" customFormat="1" x14ac:dyDescent="0.25">
      <c r="A61" s="20">
        <v>54</v>
      </c>
      <c r="B61" s="96" t="s">
        <v>604</v>
      </c>
      <c r="C61" s="97" t="s">
        <v>448</v>
      </c>
      <c r="D61" s="97" t="s">
        <v>381</v>
      </c>
      <c r="E61" s="34" t="s">
        <v>367</v>
      </c>
      <c r="F61" s="76">
        <v>40438</v>
      </c>
      <c r="G61" s="5" t="s">
        <v>353</v>
      </c>
      <c r="H61" s="33" t="s">
        <v>603</v>
      </c>
      <c r="I61" s="34"/>
      <c r="J61" s="73">
        <v>5</v>
      </c>
      <c r="K61" s="73">
        <v>2</v>
      </c>
      <c r="L61" s="73">
        <v>3</v>
      </c>
      <c r="M61" s="73">
        <v>4</v>
      </c>
      <c r="N61" s="73">
        <v>0</v>
      </c>
      <c r="O61" s="73">
        <v>6</v>
      </c>
      <c r="P61" s="73">
        <v>2</v>
      </c>
      <c r="Q61" s="73">
        <v>6</v>
      </c>
      <c r="R61" s="73">
        <v>2</v>
      </c>
      <c r="S61" s="73">
        <v>2</v>
      </c>
      <c r="T61" s="73">
        <v>0</v>
      </c>
      <c r="U61" s="73">
        <v>0</v>
      </c>
      <c r="V61" s="132">
        <v>32</v>
      </c>
      <c r="W61" s="188">
        <f t="shared" si="0"/>
        <v>51.612903225806448</v>
      </c>
      <c r="X61" s="22" t="s">
        <v>182</v>
      </c>
      <c r="Y61" s="83"/>
    </row>
    <row r="62" spans="1:25" s="50" customFormat="1" x14ac:dyDescent="0.25">
      <c r="A62" s="20">
        <v>55</v>
      </c>
      <c r="B62" s="22" t="s">
        <v>747</v>
      </c>
      <c r="C62" s="20" t="s">
        <v>290</v>
      </c>
      <c r="D62" s="20" t="s">
        <v>748</v>
      </c>
      <c r="E62" s="21" t="s">
        <v>367</v>
      </c>
      <c r="F62" s="27">
        <v>40130</v>
      </c>
      <c r="G62" s="19" t="s">
        <v>350</v>
      </c>
      <c r="H62" s="20" t="s">
        <v>603</v>
      </c>
      <c r="I62" s="21"/>
      <c r="J62" s="73">
        <v>5</v>
      </c>
      <c r="K62" s="73">
        <v>3</v>
      </c>
      <c r="L62" s="73">
        <v>5</v>
      </c>
      <c r="M62" s="73">
        <v>4</v>
      </c>
      <c r="N62" s="73">
        <v>3</v>
      </c>
      <c r="O62" s="73">
        <v>4</v>
      </c>
      <c r="P62" s="73">
        <v>2</v>
      </c>
      <c r="Q62" s="73">
        <v>6</v>
      </c>
      <c r="R62" s="73">
        <v>0</v>
      </c>
      <c r="S62" s="73">
        <v>0</v>
      </c>
      <c r="T62" s="73">
        <v>0</v>
      </c>
      <c r="U62" s="73">
        <v>0</v>
      </c>
      <c r="V62" s="133">
        <v>32</v>
      </c>
      <c r="W62" s="188">
        <f t="shared" si="0"/>
        <v>51.612903225806448</v>
      </c>
      <c r="X62" s="27" t="s">
        <v>744</v>
      </c>
      <c r="Y62" s="89"/>
    </row>
    <row r="63" spans="1:25" ht="25.5" x14ac:dyDescent="0.25">
      <c r="A63" s="20">
        <v>56</v>
      </c>
      <c r="B63" s="22" t="s">
        <v>669</v>
      </c>
      <c r="C63" s="22" t="s">
        <v>602</v>
      </c>
      <c r="D63" s="22" t="s">
        <v>307</v>
      </c>
      <c r="E63" s="34" t="s">
        <v>367</v>
      </c>
      <c r="F63" s="23">
        <v>40114</v>
      </c>
      <c r="G63" s="8" t="s">
        <v>356</v>
      </c>
      <c r="H63" s="33" t="s">
        <v>603</v>
      </c>
      <c r="I63" s="34"/>
      <c r="J63" s="73">
        <v>5</v>
      </c>
      <c r="K63" s="73">
        <v>3.5</v>
      </c>
      <c r="L63" s="73">
        <v>3</v>
      </c>
      <c r="M63" s="73">
        <v>0</v>
      </c>
      <c r="N63" s="73">
        <v>6</v>
      </c>
      <c r="O63" s="73">
        <v>4</v>
      </c>
      <c r="P63" s="73">
        <v>2</v>
      </c>
      <c r="Q63" s="73">
        <v>6</v>
      </c>
      <c r="R63" s="73">
        <v>0</v>
      </c>
      <c r="S63" s="73">
        <v>2</v>
      </c>
      <c r="T63" s="73">
        <v>0</v>
      </c>
      <c r="U63" s="73">
        <v>0</v>
      </c>
      <c r="V63" s="132">
        <v>31.5</v>
      </c>
      <c r="W63" s="188">
        <f t="shared" si="0"/>
        <v>50.806451612903224</v>
      </c>
      <c r="X63" s="22" t="s">
        <v>664</v>
      </c>
      <c r="Y63" s="83"/>
    </row>
    <row r="64" spans="1:25" x14ac:dyDescent="0.25">
      <c r="A64" s="20">
        <v>57</v>
      </c>
      <c r="B64" s="85" t="s">
        <v>732</v>
      </c>
      <c r="C64" s="85" t="s">
        <v>285</v>
      </c>
      <c r="D64" s="85" t="s">
        <v>733</v>
      </c>
      <c r="E64" s="34" t="s">
        <v>367</v>
      </c>
      <c r="F64" s="86">
        <v>40205</v>
      </c>
      <c r="G64" s="19" t="s">
        <v>357</v>
      </c>
      <c r="H64" s="33" t="s">
        <v>603</v>
      </c>
      <c r="I64" s="34"/>
      <c r="J64" s="73">
        <v>5</v>
      </c>
      <c r="K64" s="73">
        <v>3.5</v>
      </c>
      <c r="L64" s="73">
        <v>3</v>
      </c>
      <c r="M64" s="73">
        <v>2</v>
      </c>
      <c r="N64" s="73">
        <v>2</v>
      </c>
      <c r="O64" s="73">
        <v>4</v>
      </c>
      <c r="P64" s="73">
        <v>2</v>
      </c>
      <c r="Q64" s="73">
        <v>6</v>
      </c>
      <c r="R64" s="73">
        <v>2</v>
      </c>
      <c r="S64" s="73">
        <v>2</v>
      </c>
      <c r="T64" s="73">
        <v>0</v>
      </c>
      <c r="U64" s="73">
        <v>0</v>
      </c>
      <c r="V64" s="132">
        <v>31.5</v>
      </c>
      <c r="W64" s="188">
        <f t="shared" si="0"/>
        <v>50.806451612903224</v>
      </c>
      <c r="X64" s="85" t="s">
        <v>194</v>
      </c>
      <c r="Y64" s="83"/>
    </row>
    <row r="65" spans="1:25" x14ac:dyDescent="0.25">
      <c r="A65" s="20">
        <v>58</v>
      </c>
      <c r="B65" s="19" t="s">
        <v>605</v>
      </c>
      <c r="C65" s="19" t="s">
        <v>290</v>
      </c>
      <c r="D65" s="19" t="s">
        <v>606</v>
      </c>
      <c r="E65" s="34" t="s">
        <v>367</v>
      </c>
      <c r="F65" s="76">
        <v>40070</v>
      </c>
      <c r="G65" s="5" t="s">
        <v>353</v>
      </c>
      <c r="H65" s="33" t="s">
        <v>603</v>
      </c>
      <c r="I65" s="34"/>
      <c r="J65" s="73">
        <v>4.5</v>
      </c>
      <c r="K65" s="73">
        <v>3.5</v>
      </c>
      <c r="L65" s="73">
        <v>5</v>
      </c>
      <c r="M65" s="73">
        <v>0</v>
      </c>
      <c r="N65" s="73">
        <v>3</v>
      </c>
      <c r="O65" s="73">
        <v>5</v>
      </c>
      <c r="P65" s="73">
        <v>2</v>
      </c>
      <c r="Q65" s="73">
        <v>6</v>
      </c>
      <c r="R65" s="73">
        <v>0</v>
      </c>
      <c r="S65" s="73">
        <v>2</v>
      </c>
      <c r="T65" s="73">
        <v>0</v>
      </c>
      <c r="U65" s="73">
        <v>0</v>
      </c>
      <c r="V65" s="132">
        <v>31</v>
      </c>
      <c r="W65" s="188">
        <f t="shared" si="0"/>
        <v>50</v>
      </c>
      <c r="X65" s="22" t="s">
        <v>182</v>
      </c>
      <c r="Y65" s="83"/>
    </row>
    <row r="66" spans="1:25" x14ac:dyDescent="0.25">
      <c r="A66" s="20">
        <v>59</v>
      </c>
      <c r="B66" s="85" t="s">
        <v>729</v>
      </c>
      <c r="C66" s="85" t="s">
        <v>730</v>
      </c>
      <c r="D66" s="85" t="s">
        <v>731</v>
      </c>
      <c r="E66" s="34" t="s">
        <v>366</v>
      </c>
      <c r="F66" s="86">
        <v>40016</v>
      </c>
      <c r="G66" s="19" t="s">
        <v>357</v>
      </c>
      <c r="H66" s="33" t="s">
        <v>603</v>
      </c>
      <c r="I66" s="34"/>
      <c r="J66" s="73">
        <v>3</v>
      </c>
      <c r="K66" s="73">
        <v>4</v>
      </c>
      <c r="L66" s="73">
        <v>3</v>
      </c>
      <c r="M66" s="73">
        <v>2</v>
      </c>
      <c r="N66" s="73">
        <v>3</v>
      </c>
      <c r="O66" s="73">
        <v>4</v>
      </c>
      <c r="P66" s="73">
        <v>2</v>
      </c>
      <c r="Q66" s="73">
        <v>6</v>
      </c>
      <c r="R66" s="73">
        <v>2</v>
      </c>
      <c r="S66" s="73">
        <v>2</v>
      </c>
      <c r="T66" s="73">
        <v>0</v>
      </c>
      <c r="U66" s="73">
        <v>0</v>
      </c>
      <c r="V66" s="132">
        <v>31</v>
      </c>
      <c r="W66" s="188">
        <f t="shared" si="0"/>
        <v>50</v>
      </c>
      <c r="X66" s="85" t="s">
        <v>728</v>
      </c>
      <c r="Y66" s="83"/>
    </row>
    <row r="67" spans="1:25" x14ac:dyDescent="0.25">
      <c r="A67" s="20">
        <v>60</v>
      </c>
      <c r="B67" s="19" t="s">
        <v>724</v>
      </c>
      <c r="C67" s="21" t="s">
        <v>479</v>
      </c>
      <c r="D67" s="21" t="s">
        <v>391</v>
      </c>
      <c r="E67" s="34" t="s">
        <v>367</v>
      </c>
      <c r="F67" s="26">
        <v>40084</v>
      </c>
      <c r="G67" s="30" t="s">
        <v>347</v>
      </c>
      <c r="H67" s="33" t="s">
        <v>603</v>
      </c>
      <c r="I67" s="34"/>
      <c r="J67" s="77">
        <v>5</v>
      </c>
      <c r="K67" s="77">
        <v>3</v>
      </c>
      <c r="L67" s="77">
        <v>5</v>
      </c>
      <c r="M67" s="77">
        <v>2</v>
      </c>
      <c r="N67" s="77">
        <v>1.5</v>
      </c>
      <c r="O67" s="77">
        <v>4</v>
      </c>
      <c r="P67" s="77">
        <v>2</v>
      </c>
      <c r="Q67" s="77">
        <v>6</v>
      </c>
      <c r="R67" s="77">
        <v>0</v>
      </c>
      <c r="S67" s="77">
        <v>2</v>
      </c>
      <c r="T67" s="77">
        <v>0</v>
      </c>
      <c r="U67" s="77">
        <v>0</v>
      </c>
      <c r="V67" s="132">
        <v>30.5</v>
      </c>
      <c r="W67" s="188">
        <f t="shared" si="0"/>
        <v>49.193548387096776</v>
      </c>
      <c r="X67" s="21" t="s">
        <v>169</v>
      </c>
      <c r="Y67" s="83"/>
    </row>
    <row r="68" spans="1:25" s="50" customFormat="1" ht="25.5" x14ac:dyDescent="0.25">
      <c r="A68" s="20">
        <v>61</v>
      </c>
      <c r="B68" s="22" t="s">
        <v>139</v>
      </c>
      <c r="C68" s="22" t="s">
        <v>383</v>
      </c>
      <c r="D68" s="22" t="s">
        <v>648</v>
      </c>
      <c r="E68" s="34" t="s">
        <v>366</v>
      </c>
      <c r="F68" s="23">
        <v>39935</v>
      </c>
      <c r="G68" s="5" t="s">
        <v>345</v>
      </c>
      <c r="H68" s="33" t="s">
        <v>603</v>
      </c>
      <c r="I68" s="33"/>
      <c r="J68" s="73">
        <v>1</v>
      </c>
      <c r="K68" s="73">
        <v>3.5</v>
      </c>
      <c r="L68" s="73">
        <v>3</v>
      </c>
      <c r="M68" s="73">
        <v>0.5</v>
      </c>
      <c r="N68" s="73">
        <v>9</v>
      </c>
      <c r="O68" s="73">
        <v>4</v>
      </c>
      <c r="P68" s="73">
        <v>0</v>
      </c>
      <c r="Q68" s="73">
        <v>6</v>
      </c>
      <c r="R68" s="73">
        <v>0</v>
      </c>
      <c r="S68" s="73">
        <v>2</v>
      </c>
      <c r="T68" s="73">
        <v>1</v>
      </c>
      <c r="U68" s="73">
        <v>0</v>
      </c>
      <c r="V68" s="132">
        <v>30</v>
      </c>
      <c r="W68" s="188">
        <f t="shared" si="0"/>
        <v>48.387096774193552</v>
      </c>
      <c r="X68" s="100" t="s">
        <v>196</v>
      </c>
      <c r="Y68" s="83"/>
    </row>
    <row r="69" spans="1:25" s="109" customFormat="1" ht="25.5" x14ac:dyDescent="0.25">
      <c r="A69" s="104">
        <v>62</v>
      </c>
      <c r="B69" s="110" t="s">
        <v>714</v>
      </c>
      <c r="C69" s="110" t="s">
        <v>715</v>
      </c>
      <c r="D69" s="110" t="s">
        <v>432</v>
      </c>
      <c r="E69" s="111" t="s">
        <v>366</v>
      </c>
      <c r="F69" s="112">
        <v>40011</v>
      </c>
      <c r="G69" s="110" t="s">
        <v>691</v>
      </c>
      <c r="H69" s="104" t="s">
        <v>603</v>
      </c>
      <c r="I69" s="111"/>
      <c r="J69" s="113">
        <v>4</v>
      </c>
      <c r="K69" s="113">
        <v>3</v>
      </c>
      <c r="L69" s="113">
        <v>3</v>
      </c>
      <c r="M69" s="113">
        <v>4</v>
      </c>
      <c r="N69" s="113">
        <v>1</v>
      </c>
      <c r="O69" s="113">
        <v>2</v>
      </c>
      <c r="P69" s="113">
        <v>2</v>
      </c>
      <c r="Q69" s="113">
        <v>6</v>
      </c>
      <c r="R69" s="113">
        <v>0</v>
      </c>
      <c r="S69" s="113">
        <v>2</v>
      </c>
      <c r="T69" s="113">
        <v>0</v>
      </c>
      <c r="U69" s="113">
        <v>3</v>
      </c>
      <c r="V69" s="135">
        <v>30</v>
      </c>
      <c r="W69" s="187">
        <f t="shared" si="0"/>
        <v>48.387096774193552</v>
      </c>
      <c r="X69" s="110" t="s">
        <v>167</v>
      </c>
    </row>
    <row r="70" spans="1:25" ht="25.5" x14ac:dyDescent="0.25">
      <c r="A70" s="20">
        <v>63</v>
      </c>
      <c r="B70" s="22" t="s">
        <v>262</v>
      </c>
      <c r="C70" s="22" t="s">
        <v>681</v>
      </c>
      <c r="D70" s="22" t="s">
        <v>682</v>
      </c>
      <c r="E70" s="34" t="s">
        <v>367</v>
      </c>
      <c r="F70" s="24">
        <v>39897</v>
      </c>
      <c r="G70" s="30" t="s">
        <v>683</v>
      </c>
      <c r="H70" s="33" t="s">
        <v>603</v>
      </c>
      <c r="I70" s="34"/>
      <c r="J70" s="73">
        <v>5</v>
      </c>
      <c r="K70" s="73">
        <v>2.5</v>
      </c>
      <c r="L70" s="73">
        <v>3</v>
      </c>
      <c r="M70" s="73">
        <v>4</v>
      </c>
      <c r="N70" s="73">
        <v>0</v>
      </c>
      <c r="O70" s="73">
        <v>4</v>
      </c>
      <c r="P70" s="73">
        <v>2</v>
      </c>
      <c r="Q70" s="73">
        <v>3</v>
      </c>
      <c r="R70" s="73">
        <v>2</v>
      </c>
      <c r="S70" s="73">
        <v>2</v>
      </c>
      <c r="T70" s="73">
        <v>2</v>
      </c>
      <c r="U70" s="73">
        <v>0</v>
      </c>
      <c r="V70" s="132">
        <v>29.5</v>
      </c>
      <c r="W70" s="188">
        <f t="shared" si="0"/>
        <v>47.580645161290327</v>
      </c>
      <c r="X70" s="22" t="s">
        <v>684</v>
      </c>
      <c r="Y70" s="83"/>
    </row>
    <row r="71" spans="1:25" ht="25.5" x14ac:dyDescent="0.25">
      <c r="A71" s="20">
        <v>64</v>
      </c>
      <c r="B71" s="81" t="s">
        <v>136</v>
      </c>
      <c r="C71" s="81" t="s">
        <v>701</v>
      </c>
      <c r="D71" s="81" t="s">
        <v>340</v>
      </c>
      <c r="E71" s="34" t="s">
        <v>366</v>
      </c>
      <c r="F71" s="82">
        <v>40008</v>
      </c>
      <c r="G71" s="30" t="s">
        <v>691</v>
      </c>
      <c r="H71" s="33" t="s">
        <v>603</v>
      </c>
      <c r="I71" s="33"/>
      <c r="J71" s="73">
        <v>1</v>
      </c>
      <c r="K71" s="73">
        <v>2.5</v>
      </c>
      <c r="L71" s="73">
        <v>5</v>
      </c>
      <c r="M71" s="73">
        <v>6</v>
      </c>
      <c r="N71" s="73">
        <v>7</v>
      </c>
      <c r="O71" s="73">
        <v>2</v>
      </c>
      <c r="P71" s="73">
        <v>2</v>
      </c>
      <c r="Q71" s="73">
        <v>2</v>
      </c>
      <c r="R71" s="73">
        <v>0</v>
      </c>
      <c r="S71" s="73">
        <v>2</v>
      </c>
      <c r="T71" s="73">
        <v>0</v>
      </c>
      <c r="U71" s="73">
        <v>0</v>
      </c>
      <c r="V71" s="132">
        <v>29.5</v>
      </c>
      <c r="W71" s="188">
        <f t="shared" si="0"/>
        <v>47.580645161290327</v>
      </c>
      <c r="X71" s="81" t="s">
        <v>168</v>
      </c>
      <c r="Y71" s="83"/>
    </row>
    <row r="72" spans="1:25" ht="25.5" x14ac:dyDescent="0.25">
      <c r="A72" s="20">
        <v>65</v>
      </c>
      <c r="B72" s="20" t="s">
        <v>716</v>
      </c>
      <c r="C72" s="20" t="s">
        <v>717</v>
      </c>
      <c r="D72" s="20" t="s">
        <v>718</v>
      </c>
      <c r="E72" s="21" t="s">
        <v>367</v>
      </c>
      <c r="F72" s="26">
        <v>40166</v>
      </c>
      <c r="G72" s="22" t="s">
        <v>691</v>
      </c>
      <c r="H72" s="20" t="s">
        <v>603</v>
      </c>
      <c r="I72" s="21"/>
      <c r="J72" s="77">
        <v>5</v>
      </c>
      <c r="K72" s="77">
        <v>2.5</v>
      </c>
      <c r="L72" s="77">
        <v>3</v>
      </c>
      <c r="M72" s="77">
        <v>4</v>
      </c>
      <c r="N72" s="77">
        <v>1</v>
      </c>
      <c r="O72" s="77">
        <v>2</v>
      </c>
      <c r="P72" s="77">
        <v>2</v>
      </c>
      <c r="Q72" s="77">
        <v>6</v>
      </c>
      <c r="R72" s="77">
        <v>2</v>
      </c>
      <c r="S72" s="77">
        <v>2</v>
      </c>
      <c r="T72" s="77">
        <v>0</v>
      </c>
      <c r="U72" s="77">
        <v>0</v>
      </c>
      <c r="V72" s="133">
        <v>29.5</v>
      </c>
      <c r="W72" s="188">
        <f t="shared" si="0"/>
        <v>47.580645161290327</v>
      </c>
      <c r="X72" s="22" t="s">
        <v>787</v>
      </c>
      <c r="Y72" s="84"/>
    </row>
    <row r="73" spans="1:25" ht="25.5" x14ac:dyDescent="0.25">
      <c r="A73" s="20">
        <v>66</v>
      </c>
      <c r="B73" s="22" t="s">
        <v>102</v>
      </c>
      <c r="C73" s="22" t="s">
        <v>383</v>
      </c>
      <c r="D73" s="22" t="s">
        <v>708</v>
      </c>
      <c r="E73" s="34" t="s">
        <v>366</v>
      </c>
      <c r="F73" s="23">
        <v>40096</v>
      </c>
      <c r="G73" s="30" t="s">
        <v>691</v>
      </c>
      <c r="H73" s="33" t="s">
        <v>603</v>
      </c>
      <c r="I73" s="33"/>
      <c r="J73" s="77">
        <v>1</v>
      </c>
      <c r="K73" s="77">
        <v>4</v>
      </c>
      <c r="L73" s="77">
        <v>3</v>
      </c>
      <c r="M73" s="77">
        <v>4</v>
      </c>
      <c r="N73" s="77">
        <v>0</v>
      </c>
      <c r="O73" s="77">
        <v>2</v>
      </c>
      <c r="P73" s="77">
        <v>2</v>
      </c>
      <c r="Q73" s="77">
        <v>6</v>
      </c>
      <c r="R73" s="77">
        <v>2</v>
      </c>
      <c r="S73" s="77">
        <v>2</v>
      </c>
      <c r="T73" s="77">
        <v>0</v>
      </c>
      <c r="U73" s="77">
        <v>3</v>
      </c>
      <c r="V73" s="132">
        <v>29</v>
      </c>
      <c r="W73" s="188">
        <f t="shared" ref="W73:W84" si="1">V73/62*100</f>
        <v>46.774193548387096</v>
      </c>
      <c r="X73" s="22" t="s">
        <v>787</v>
      </c>
      <c r="Y73" s="83"/>
    </row>
    <row r="74" spans="1:25" s="50" customFormat="1" x14ac:dyDescent="0.25">
      <c r="A74" s="20">
        <v>67</v>
      </c>
      <c r="B74" s="21" t="s">
        <v>720</v>
      </c>
      <c r="C74" s="21" t="s">
        <v>382</v>
      </c>
      <c r="D74" s="21" t="s">
        <v>265</v>
      </c>
      <c r="E74" s="34" t="s">
        <v>367</v>
      </c>
      <c r="F74" s="26">
        <v>40162</v>
      </c>
      <c r="G74" s="30" t="s">
        <v>347</v>
      </c>
      <c r="H74" s="33" t="s">
        <v>603</v>
      </c>
      <c r="I74" s="33"/>
      <c r="J74" s="73">
        <v>5</v>
      </c>
      <c r="K74" s="73">
        <v>4</v>
      </c>
      <c r="L74" s="73">
        <v>3</v>
      </c>
      <c r="M74" s="73">
        <v>8</v>
      </c>
      <c r="N74" s="73">
        <v>0</v>
      </c>
      <c r="O74" s="73">
        <v>1</v>
      </c>
      <c r="P74" s="73">
        <v>2</v>
      </c>
      <c r="Q74" s="73">
        <v>4</v>
      </c>
      <c r="R74" s="73">
        <v>0</v>
      </c>
      <c r="S74" s="73">
        <v>2</v>
      </c>
      <c r="T74" s="73">
        <v>0</v>
      </c>
      <c r="U74" s="73">
        <v>0</v>
      </c>
      <c r="V74" s="132">
        <v>29</v>
      </c>
      <c r="W74" s="188">
        <f t="shared" si="1"/>
        <v>46.774193548387096</v>
      </c>
      <c r="X74" s="21" t="s">
        <v>721</v>
      </c>
      <c r="Y74" s="83"/>
    </row>
    <row r="75" spans="1:25" ht="25.5" x14ac:dyDescent="0.25">
      <c r="A75" s="20">
        <v>68</v>
      </c>
      <c r="B75" s="22" t="s">
        <v>649</v>
      </c>
      <c r="C75" s="22" t="s">
        <v>650</v>
      </c>
      <c r="D75" s="22" t="s">
        <v>297</v>
      </c>
      <c r="E75" s="34" t="s">
        <v>366</v>
      </c>
      <c r="F75" s="23">
        <v>39755</v>
      </c>
      <c r="G75" s="5" t="s">
        <v>345</v>
      </c>
      <c r="H75" s="33" t="s">
        <v>603</v>
      </c>
      <c r="I75" s="34"/>
      <c r="J75" s="73">
        <v>3</v>
      </c>
      <c r="K75" s="73">
        <v>2</v>
      </c>
      <c r="L75" s="73">
        <v>5</v>
      </c>
      <c r="M75" s="73">
        <v>6</v>
      </c>
      <c r="N75" s="73">
        <v>0</v>
      </c>
      <c r="O75" s="73">
        <v>1</v>
      </c>
      <c r="P75" s="73">
        <v>2</v>
      </c>
      <c r="Q75" s="73">
        <v>6</v>
      </c>
      <c r="R75" s="73">
        <v>0</v>
      </c>
      <c r="S75" s="73">
        <v>2</v>
      </c>
      <c r="T75" s="73">
        <v>1</v>
      </c>
      <c r="U75" s="73">
        <v>0</v>
      </c>
      <c r="V75" s="132">
        <v>28</v>
      </c>
      <c r="W75" s="188">
        <f t="shared" si="1"/>
        <v>45.161290322580641</v>
      </c>
      <c r="X75" s="100" t="s">
        <v>651</v>
      </c>
      <c r="Y75" s="83"/>
    </row>
    <row r="76" spans="1:25" s="50" customFormat="1" x14ac:dyDescent="0.25">
      <c r="A76" s="20">
        <v>69</v>
      </c>
      <c r="B76" s="19" t="s">
        <v>725</v>
      </c>
      <c r="C76" s="19" t="s">
        <v>480</v>
      </c>
      <c r="D76" s="19" t="s">
        <v>606</v>
      </c>
      <c r="E76" s="21" t="s">
        <v>367</v>
      </c>
      <c r="F76" s="25">
        <v>40119</v>
      </c>
      <c r="G76" s="22" t="s">
        <v>347</v>
      </c>
      <c r="H76" s="20" t="s">
        <v>603</v>
      </c>
      <c r="I76" s="21"/>
      <c r="J76" s="73">
        <v>4</v>
      </c>
      <c r="K76" s="73">
        <v>4</v>
      </c>
      <c r="L76" s="73">
        <v>3</v>
      </c>
      <c r="M76" s="73">
        <v>2</v>
      </c>
      <c r="N76" s="73">
        <v>1</v>
      </c>
      <c r="O76" s="73">
        <v>2</v>
      </c>
      <c r="P76" s="73">
        <v>2</v>
      </c>
      <c r="Q76" s="73">
        <v>6</v>
      </c>
      <c r="R76" s="73">
        <v>2</v>
      </c>
      <c r="S76" s="73">
        <v>2</v>
      </c>
      <c r="T76" s="73">
        <v>0</v>
      </c>
      <c r="U76" s="73">
        <v>0</v>
      </c>
      <c r="V76" s="133">
        <v>28</v>
      </c>
      <c r="W76" s="188">
        <f t="shared" si="1"/>
        <v>45.161290322580641</v>
      </c>
      <c r="X76" s="19" t="s">
        <v>721</v>
      </c>
      <c r="Y76" s="84"/>
    </row>
    <row r="77" spans="1:25" x14ac:dyDescent="0.25">
      <c r="A77" s="20">
        <v>70</v>
      </c>
      <c r="B77" s="19" t="s">
        <v>630</v>
      </c>
      <c r="C77" s="19" t="s">
        <v>631</v>
      </c>
      <c r="D77" s="19" t="s">
        <v>343</v>
      </c>
      <c r="E77" s="34" t="s">
        <v>367</v>
      </c>
      <c r="F77" s="25">
        <v>39914</v>
      </c>
      <c r="G77" s="39" t="s">
        <v>355</v>
      </c>
      <c r="H77" s="33" t="s">
        <v>603</v>
      </c>
      <c r="I77" s="33"/>
      <c r="J77" s="73">
        <v>5</v>
      </c>
      <c r="K77" s="73">
        <v>2.5</v>
      </c>
      <c r="L77" s="73">
        <v>3</v>
      </c>
      <c r="M77" s="73">
        <v>2</v>
      </c>
      <c r="N77" s="73">
        <v>0</v>
      </c>
      <c r="O77" s="73">
        <v>3</v>
      </c>
      <c r="P77" s="73">
        <v>2</v>
      </c>
      <c r="Q77" s="73">
        <v>6</v>
      </c>
      <c r="R77" s="73">
        <v>2</v>
      </c>
      <c r="S77" s="73">
        <v>2</v>
      </c>
      <c r="T77" s="73">
        <v>0</v>
      </c>
      <c r="U77" s="73">
        <v>0</v>
      </c>
      <c r="V77" s="132">
        <v>27.5</v>
      </c>
      <c r="W77" s="188">
        <f t="shared" si="1"/>
        <v>44.354838709677416</v>
      </c>
      <c r="X77" s="19" t="s">
        <v>627</v>
      </c>
      <c r="Y77" s="83"/>
    </row>
    <row r="78" spans="1:25" s="50" customFormat="1" x14ac:dyDescent="0.25">
      <c r="A78" s="20">
        <v>71</v>
      </c>
      <c r="B78" s="19" t="s">
        <v>626</v>
      </c>
      <c r="C78" s="19" t="s">
        <v>271</v>
      </c>
      <c r="D78" s="19" t="s">
        <v>456</v>
      </c>
      <c r="E78" s="34" t="s">
        <v>367</v>
      </c>
      <c r="F78" s="25">
        <v>40014</v>
      </c>
      <c r="G78" s="39" t="s">
        <v>355</v>
      </c>
      <c r="H78" s="33" t="s">
        <v>603</v>
      </c>
      <c r="I78" s="33"/>
      <c r="J78" s="73">
        <v>5</v>
      </c>
      <c r="K78" s="73">
        <v>3.5</v>
      </c>
      <c r="L78" s="73">
        <v>3</v>
      </c>
      <c r="M78" s="73">
        <v>2</v>
      </c>
      <c r="N78" s="73">
        <v>3</v>
      </c>
      <c r="O78" s="73">
        <v>2</v>
      </c>
      <c r="P78" s="73">
        <v>0</v>
      </c>
      <c r="Q78" s="73">
        <v>6</v>
      </c>
      <c r="R78" s="73">
        <v>0</v>
      </c>
      <c r="S78" s="73">
        <v>2</v>
      </c>
      <c r="T78" s="73">
        <v>0</v>
      </c>
      <c r="U78" s="73">
        <v>0</v>
      </c>
      <c r="V78" s="132">
        <v>26.5</v>
      </c>
      <c r="W78" s="188">
        <f t="shared" si="1"/>
        <v>42.741935483870968</v>
      </c>
      <c r="X78" s="22" t="s">
        <v>627</v>
      </c>
      <c r="Y78" s="83"/>
    </row>
    <row r="79" spans="1:25" x14ac:dyDescent="0.25">
      <c r="A79" s="20">
        <v>72</v>
      </c>
      <c r="B79" s="19" t="s">
        <v>632</v>
      </c>
      <c r="C79" s="19" t="s">
        <v>416</v>
      </c>
      <c r="D79" s="19" t="s">
        <v>633</v>
      </c>
      <c r="E79" s="34" t="s">
        <v>366</v>
      </c>
      <c r="F79" s="25">
        <v>39912</v>
      </c>
      <c r="G79" s="39" t="s">
        <v>355</v>
      </c>
      <c r="H79" s="33" t="s">
        <v>603</v>
      </c>
      <c r="I79" s="34"/>
      <c r="J79" s="73">
        <v>0</v>
      </c>
      <c r="K79" s="73">
        <v>3.5</v>
      </c>
      <c r="L79" s="73">
        <v>2</v>
      </c>
      <c r="M79" s="73">
        <v>8</v>
      </c>
      <c r="N79" s="73">
        <v>3</v>
      </c>
      <c r="O79" s="73">
        <v>2</v>
      </c>
      <c r="P79" s="73">
        <v>0</v>
      </c>
      <c r="Q79" s="73">
        <v>4</v>
      </c>
      <c r="R79" s="73">
        <v>2</v>
      </c>
      <c r="S79" s="73">
        <v>2</v>
      </c>
      <c r="T79" s="73">
        <v>0</v>
      </c>
      <c r="U79" s="73">
        <v>0</v>
      </c>
      <c r="V79" s="132">
        <v>26.5</v>
      </c>
      <c r="W79" s="188">
        <f t="shared" si="1"/>
        <v>42.741935483870968</v>
      </c>
      <c r="X79" s="19" t="s">
        <v>627</v>
      </c>
      <c r="Y79" s="83"/>
    </row>
    <row r="80" spans="1:25" s="50" customFormat="1" ht="25.5" x14ac:dyDescent="0.25">
      <c r="A80" s="20">
        <v>73</v>
      </c>
      <c r="B80" s="22" t="s">
        <v>702</v>
      </c>
      <c r="C80" s="22" t="s">
        <v>699</v>
      </c>
      <c r="D80" s="22" t="s">
        <v>81</v>
      </c>
      <c r="E80" s="34" t="s">
        <v>367</v>
      </c>
      <c r="F80" s="23">
        <v>40227</v>
      </c>
      <c r="G80" s="30" t="s">
        <v>691</v>
      </c>
      <c r="H80" s="33" t="s">
        <v>603</v>
      </c>
      <c r="I80" s="33"/>
      <c r="J80" s="73">
        <v>3</v>
      </c>
      <c r="K80" s="73">
        <v>3</v>
      </c>
      <c r="L80" s="73">
        <v>3</v>
      </c>
      <c r="M80" s="73">
        <v>0</v>
      </c>
      <c r="N80" s="73">
        <v>3</v>
      </c>
      <c r="O80" s="73">
        <v>4</v>
      </c>
      <c r="P80" s="73">
        <v>0</v>
      </c>
      <c r="Q80" s="73">
        <v>2</v>
      </c>
      <c r="R80" s="73">
        <v>2</v>
      </c>
      <c r="S80" s="73">
        <v>2</v>
      </c>
      <c r="T80" s="73">
        <v>2</v>
      </c>
      <c r="U80" s="73">
        <v>2</v>
      </c>
      <c r="V80" s="132">
        <v>26</v>
      </c>
      <c r="W80" s="188">
        <f t="shared" si="1"/>
        <v>41.935483870967744</v>
      </c>
      <c r="X80" s="22" t="s">
        <v>167</v>
      </c>
      <c r="Y80" s="83"/>
    </row>
    <row r="81" spans="1:25" s="50" customFormat="1" ht="25.5" x14ac:dyDescent="0.25">
      <c r="A81" s="20">
        <v>74</v>
      </c>
      <c r="B81" s="22" t="s">
        <v>652</v>
      </c>
      <c r="C81" s="22" t="s">
        <v>336</v>
      </c>
      <c r="D81" s="22" t="s">
        <v>653</v>
      </c>
      <c r="E81" s="21" t="s">
        <v>366</v>
      </c>
      <c r="F81" s="23">
        <v>40024</v>
      </c>
      <c r="G81" s="22" t="s">
        <v>345</v>
      </c>
      <c r="H81" s="20" t="s">
        <v>603</v>
      </c>
      <c r="I81" s="21"/>
      <c r="J81" s="77">
        <v>5</v>
      </c>
      <c r="K81" s="77">
        <v>3</v>
      </c>
      <c r="L81" s="77">
        <v>3</v>
      </c>
      <c r="M81" s="77">
        <v>0</v>
      </c>
      <c r="N81" s="77">
        <v>0</v>
      </c>
      <c r="O81" s="77">
        <v>2</v>
      </c>
      <c r="P81" s="77">
        <v>2</v>
      </c>
      <c r="Q81" s="77">
        <v>6</v>
      </c>
      <c r="R81" s="77">
        <v>2</v>
      </c>
      <c r="S81" s="77">
        <v>2</v>
      </c>
      <c r="T81" s="77">
        <v>0</v>
      </c>
      <c r="U81" s="77">
        <v>0</v>
      </c>
      <c r="V81" s="133">
        <v>25</v>
      </c>
      <c r="W81" s="188">
        <f t="shared" si="1"/>
        <v>40.322580645161288</v>
      </c>
      <c r="X81" s="100" t="s">
        <v>196</v>
      </c>
      <c r="Y81" s="89"/>
    </row>
    <row r="82" spans="1:25" s="50" customFormat="1" x14ac:dyDescent="0.25">
      <c r="A82" s="20">
        <v>75</v>
      </c>
      <c r="B82" s="19" t="s">
        <v>634</v>
      </c>
      <c r="C82" s="19" t="s">
        <v>635</v>
      </c>
      <c r="D82" s="19" t="s">
        <v>473</v>
      </c>
      <c r="E82" s="34" t="s">
        <v>367</v>
      </c>
      <c r="F82" s="25">
        <v>40108</v>
      </c>
      <c r="G82" s="39" t="s">
        <v>355</v>
      </c>
      <c r="H82" s="33" t="s">
        <v>603</v>
      </c>
      <c r="I82" s="34"/>
      <c r="J82" s="73">
        <v>4.5</v>
      </c>
      <c r="K82" s="73">
        <v>3.5</v>
      </c>
      <c r="L82" s="73">
        <v>3</v>
      </c>
      <c r="M82" s="73">
        <v>0</v>
      </c>
      <c r="N82" s="73">
        <v>0</v>
      </c>
      <c r="O82" s="73">
        <v>2</v>
      </c>
      <c r="P82" s="73">
        <v>2</v>
      </c>
      <c r="Q82" s="73">
        <v>6</v>
      </c>
      <c r="R82" s="73">
        <v>1</v>
      </c>
      <c r="S82" s="73">
        <v>2</v>
      </c>
      <c r="T82" s="73">
        <v>0</v>
      </c>
      <c r="U82" s="73">
        <v>0</v>
      </c>
      <c r="V82" s="132">
        <v>24</v>
      </c>
      <c r="W82" s="188">
        <f t="shared" si="1"/>
        <v>38.70967741935484</v>
      </c>
      <c r="X82" s="22" t="s">
        <v>627</v>
      </c>
      <c r="Y82" s="83"/>
    </row>
    <row r="83" spans="1:25" s="50" customFormat="1" x14ac:dyDescent="0.25">
      <c r="A83" s="20">
        <v>76</v>
      </c>
      <c r="B83" s="22" t="s">
        <v>672</v>
      </c>
      <c r="C83" s="22" t="s">
        <v>673</v>
      </c>
      <c r="D83" s="22" t="s">
        <v>674</v>
      </c>
      <c r="E83" s="34" t="s">
        <v>367</v>
      </c>
      <c r="F83" s="25">
        <v>39931</v>
      </c>
      <c r="G83" s="5" t="s">
        <v>346</v>
      </c>
      <c r="H83" s="33" t="s">
        <v>603</v>
      </c>
      <c r="I83" s="34"/>
      <c r="J83" s="77">
        <v>4</v>
      </c>
      <c r="K83" s="77">
        <v>3</v>
      </c>
      <c r="L83" s="77">
        <v>3</v>
      </c>
      <c r="M83" s="77">
        <v>4</v>
      </c>
      <c r="N83" s="77">
        <v>1.5</v>
      </c>
      <c r="O83" s="77">
        <v>4</v>
      </c>
      <c r="P83" s="77">
        <v>2</v>
      </c>
      <c r="Q83" s="77">
        <v>2</v>
      </c>
      <c r="R83" s="77">
        <v>0</v>
      </c>
      <c r="S83" s="77">
        <v>2</v>
      </c>
      <c r="T83" s="77">
        <v>0</v>
      </c>
      <c r="U83" s="77">
        <v>0</v>
      </c>
      <c r="V83" s="132">
        <v>23.5</v>
      </c>
      <c r="W83" s="188">
        <f t="shared" si="1"/>
        <v>37.903225806451616</v>
      </c>
      <c r="X83" s="22" t="s">
        <v>675</v>
      </c>
      <c r="Y83" s="83"/>
    </row>
    <row r="84" spans="1:25" s="50" customFormat="1" x14ac:dyDescent="0.25">
      <c r="A84" s="20">
        <v>77</v>
      </c>
      <c r="B84" s="22" t="s">
        <v>611</v>
      </c>
      <c r="C84" s="22" t="s">
        <v>612</v>
      </c>
      <c r="D84" s="22" t="s">
        <v>613</v>
      </c>
      <c r="E84" s="34" t="s">
        <v>366</v>
      </c>
      <c r="F84" s="23">
        <v>40180</v>
      </c>
      <c r="G84" s="22" t="s">
        <v>165</v>
      </c>
      <c r="H84" s="33" t="s">
        <v>603</v>
      </c>
      <c r="I84" s="34"/>
      <c r="J84" s="98">
        <v>5</v>
      </c>
      <c r="K84" s="98">
        <v>2</v>
      </c>
      <c r="L84" s="73">
        <v>3</v>
      </c>
      <c r="M84" s="73">
        <v>0</v>
      </c>
      <c r="N84" s="73">
        <v>3</v>
      </c>
      <c r="O84" s="73">
        <v>2</v>
      </c>
      <c r="P84" s="73">
        <v>2</v>
      </c>
      <c r="Q84" s="73">
        <v>2</v>
      </c>
      <c r="R84" s="73">
        <v>2</v>
      </c>
      <c r="S84" s="73">
        <v>2</v>
      </c>
      <c r="T84" s="73">
        <v>0</v>
      </c>
      <c r="U84" s="73">
        <v>0</v>
      </c>
      <c r="V84" s="132">
        <v>23</v>
      </c>
      <c r="W84" s="188">
        <f t="shared" si="1"/>
        <v>37.096774193548384</v>
      </c>
      <c r="X84" s="22" t="s">
        <v>608</v>
      </c>
      <c r="Y84" s="83"/>
    </row>
    <row r="86" spans="1:25" x14ac:dyDescent="0.25">
      <c r="D86" t="s">
        <v>762</v>
      </c>
      <c r="F86" t="s">
        <v>763</v>
      </c>
    </row>
    <row r="88" spans="1:25" x14ac:dyDescent="0.25">
      <c r="D88" t="s">
        <v>764</v>
      </c>
      <c r="F88" t="s">
        <v>765</v>
      </c>
    </row>
    <row r="89" spans="1:25" x14ac:dyDescent="0.25">
      <c r="F89" t="s">
        <v>766</v>
      </c>
    </row>
    <row r="90" spans="1:25" x14ac:dyDescent="0.25">
      <c r="F90" t="s">
        <v>767</v>
      </c>
    </row>
    <row r="91" spans="1:25" x14ac:dyDescent="0.25">
      <c r="F91" t="s">
        <v>768</v>
      </c>
    </row>
    <row r="92" spans="1:25" x14ac:dyDescent="0.25">
      <c r="F92" t="s">
        <v>589</v>
      </c>
    </row>
    <row r="93" spans="1:25" x14ac:dyDescent="0.25">
      <c r="F93" t="s">
        <v>769</v>
      </c>
    </row>
    <row r="94" spans="1:25" x14ac:dyDescent="0.25">
      <c r="F94" t="s">
        <v>770</v>
      </c>
    </row>
    <row r="95" spans="1:25" x14ac:dyDescent="0.25">
      <c r="F95" t="s">
        <v>771</v>
      </c>
    </row>
    <row r="96" spans="1:25" x14ac:dyDescent="0.25">
      <c r="F96" t="s">
        <v>596</v>
      </c>
    </row>
    <row r="97" spans="6:6" x14ac:dyDescent="0.25">
      <c r="F97" t="s">
        <v>772</v>
      </c>
    </row>
    <row r="98" spans="6:6" x14ac:dyDescent="0.25">
      <c r="F98" t="s">
        <v>773</v>
      </c>
    </row>
  </sheetData>
  <sortState ref="A8:X84">
    <sortCondition descending="1" ref="V8:V84"/>
  </sortState>
  <mergeCells count="17">
    <mergeCell ref="X5:X7"/>
    <mergeCell ref="G5:G7"/>
    <mergeCell ref="H5:H7"/>
    <mergeCell ref="I5:I7"/>
    <mergeCell ref="J5:U5"/>
    <mergeCell ref="V5:V7"/>
    <mergeCell ref="W5:W7"/>
    <mergeCell ref="D1:W1"/>
    <mergeCell ref="D2:W2"/>
    <mergeCell ref="D3:W3"/>
    <mergeCell ref="D4:W4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paperSize="9" scale="52" orientation="landscape" verticalDpi="0" r:id="rId1"/>
  <rowBreaks count="1" manualBreakCount="1">
    <brk id="46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5</vt:lpstr>
      <vt:lpstr>6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2022-03-29T07:24:22Z</dcterms:modified>
</cp:coreProperties>
</file>