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Лист1!$A$5:$S$5</definedName>
    <definedName name="_xlnm.Print_Area" localSheetId="0">Лист1!$A$1:$S$123</definedName>
  </definedNames>
  <calcPr calcId="145621"/>
</workbook>
</file>

<file path=xl/calcChain.xml><?xml version="1.0" encoding="utf-8"?>
<calcChain xmlns="http://schemas.openxmlformats.org/spreadsheetml/2006/main">
  <c r="Q44" i="1" l="1"/>
  <c r="R44" i="1" s="1"/>
  <c r="Q87" i="1"/>
  <c r="R87" i="1" s="1"/>
  <c r="Q22" i="1"/>
  <c r="R22" i="1" s="1"/>
  <c r="Q108" i="1"/>
  <c r="R108" i="1" s="1"/>
  <c r="Q6" i="1"/>
  <c r="R6" i="1" s="1"/>
  <c r="Q20" i="1"/>
  <c r="R20" i="1" s="1"/>
  <c r="Q92" i="1"/>
  <c r="R92" i="1" s="1"/>
  <c r="Q70" i="1"/>
  <c r="R70" i="1" s="1"/>
  <c r="Q94" i="1"/>
  <c r="R94" i="1" s="1"/>
  <c r="Q12" i="1"/>
  <c r="R12" i="1" s="1"/>
  <c r="Q28" i="1"/>
  <c r="R28" i="1" s="1"/>
  <c r="Q80" i="1"/>
  <c r="R80" i="1" s="1"/>
  <c r="Q79" i="1"/>
  <c r="R79" i="1" s="1"/>
  <c r="Q96" i="1"/>
  <c r="R96" i="1" s="1"/>
  <c r="Q23" i="1"/>
  <c r="R23" i="1" s="1"/>
  <c r="Q31" i="1"/>
  <c r="R31" i="1" s="1"/>
  <c r="Q40" i="1"/>
  <c r="R40" i="1" s="1"/>
  <c r="Q93" i="1"/>
  <c r="R93" i="1" s="1"/>
  <c r="Q73" i="1"/>
  <c r="R73" i="1" s="1"/>
  <c r="Q66" i="1"/>
  <c r="R66" i="1" s="1"/>
  <c r="Q19" i="1"/>
  <c r="R19" i="1" s="1"/>
  <c r="Q13" i="1"/>
  <c r="R13" i="1" s="1"/>
  <c r="Q88" i="1"/>
  <c r="R88" i="1" s="1"/>
  <c r="Q45" i="1"/>
  <c r="R45" i="1" s="1"/>
  <c r="Q103" i="1"/>
  <c r="R103" i="1" s="1"/>
  <c r="Q14" i="1"/>
  <c r="R14" i="1" s="1"/>
  <c r="Q68" i="1"/>
  <c r="R68" i="1" s="1"/>
  <c r="Q52" i="1"/>
  <c r="R52" i="1" s="1"/>
  <c r="Q46" i="1"/>
  <c r="R46" i="1" s="1"/>
  <c r="Q8" i="1"/>
  <c r="R8" i="1" s="1"/>
  <c r="Q24" i="1"/>
  <c r="R24" i="1" s="1"/>
  <c r="Q65" i="1"/>
  <c r="R65" i="1" s="1"/>
  <c r="Q58" i="1"/>
  <c r="R58" i="1" s="1"/>
  <c r="Q47" i="1"/>
  <c r="R47" i="1" s="1"/>
  <c r="Q71" i="1"/>
  <c r="R71" i="1" s="1"/>
  <c r="Q77" i="1"/>
  <c r="R77" i="1" s="1"/>
  <c r="Q39" i="1"/>
  <c r="R39" i="1" s="1"/>
  <c r="Q49" i="1"/>
  <c r="R49" i="1" s="1"/>
  <c r="Q76" i="1"/>
  <c r="R76" i="1" s="1"/>
  <c r="Q104" i="1"/>
  <c r="R104" i="1" s="1"/>
  <c r="Q29" i="1"/>
  <c r="R29" i="1" s="1"/>
  <c r="Q50" i="1"/>
  <c r="R50" i="1" s="1"/>
  <c r="Q36" i="1"/>
  <c r="R36" i="1" s="1"/>
  <c r="Q74" i="1"/>
  <c r="R74" i="1" s="1"/>
  <c r="Q37" i="1"/>
  <c r="R37" i="1" s="1"/>
  <c r="Q55" i="1"/>
  <c r="R55" i="1" s="1"/>
  <c r="Q100" i="1"/>
  <c r="R100" i="1" s="1"/>
  <c r="Q51" i="1"/>
  <c r="R51" i="1" s="1"/>
  <c r="Q72" i="1"/>
  <c r="R72" i="1" s="1"/>
  <c r="Q62" i="1"/>
  <c r="R62" i="1" s="1"/>
  <c r="Q32" i="1"/>
  <c r="R32" i="1" s="1"/>
  <c r="Q63" i="1"/>
  <c r="R63" i="1" s="1"/>
  <c r="Q41" i="1"/>
  <c r="R41" i="1" s="1"/>
  <c r="Q98" i="1"/>
  <c r="R98" i="1" s="1"/>
  <c r="Q78" i="1"/>
  <c r="R78" i="1" s="1"/>
  <c r="Q59" i="1"/>
  <c r="R59" i="1" s="1"/>
  <c r="Q75" i="1"/>
  <c r="R75" i="1" s="1"/>
  <c r="Q56" i="1"/>
  <c r="R56" i="1" s="1"/>
  <c r="Q25" i="1"/>
  <c r="R25" i="1" s="1"/>
  <c r="Q81" i="1"/>
  <c r="R81" i="1" s="1"/>
  <c r="Q26" i="1"/>
  <c r="R26" i="1" s="1"/>
  <c r="Q33" i="1"/>
  <c r="R33" i="1" s="1"/>
  <c r="Q61" i="1"/>
  <c r="R61" i="1" s="1"/>
  <c r="Q60" i="1"/>
  <c r="R60" i="1" s="1"/>
  <c r="Q42" i="1"/>
  <c r="R42" i="1" s="1"/>
  <c r="Q105" i="1"/>
  <c r="R105" i="1" s="1"/>
  <c r="Q21" i="1"/>
  <c r="R21" i="1" s="1"/>
  <c r="Q27" i="1"/>
  <c r="R27" i="1" s="1"/>
  <c r="Q11" i="1"/>
  <c r="R11" i="1" s="1"/>
  <c r="Q15" i="1"/>
  <c r="R15" i="1" s="1"/>
  <c r="Q91" i="1"/>
  <c r="R91" i="1" s="1"/>
  <c r="Q99" i="1"/>
  <c r="R99" i="1" s="1"/>
  <c r="Q106" i="1"/>
  <c r="R106" i="1" s="1"/>
  <c r="Q35" i="1"/>
  <c r="R35" i="1" s="1"/>
  <c r="Q109" i="1"/>
  <c r="R109" i="1" s="1"/>
  <c r="Q101" i="1"/>
  <c r="R101" i="1" s="1"/>
  <c r="Q84" i="1"/>
  <c r="R84" i="1" s="1"/>
  <c r="Q107" i="1"/>
  <c r="R107" i="1" s="1"/>
  <c r="Q102" i="1"/>
  <c r="R102" i="1" s="1"/>
  <c r="Q82" i="1"/>
  <c r="R82" i="1" s="1"/>
  <c r="Q89" i="1"/>
  <c r="R89" i="1" s="1"/>
  <c r="Q53" i="1"/>
  <c r="R53" i="1" s="1"/>
  <c r="Q34" i="1"/>
  <c r="R34" i="1" s="1"/>
  <c r="Q10" i="1"/>
  <c r="R10" i="1" s="1"/>
  <c r="Q67" i="1"/>
  <c r="R67" i="1" s="1"/>
  <c r="Q57" i="1"/>
  <c r="R57" i="1" s="1"/>
  <c r="Q83" i="1"/>
  <c r="R83" i="1" s="1"/>
  <c r="Q43" i="1"/>
  <c r="R43" i="1" s="1"/>
  <c r="Q7" i="1"/>
  <c r="R7" i="1" s="1"/>
  <c r="Q95" i="1"/>
  <c r="R95" i="1" s="1"/>
  <c r="Q16" i="1"/>
  <c r="R16" i="1" s="1"/>
  <c r="Q30" i="1"/>
  <c r="R30" i="1" s="1"/>
  <c r="Q54" i="1"/>
  <c r="R54" i="1" s="1"/>
  <c r="Q9" i="1"/>
  <c r="R9" i="1" s="1"/>
  <c r="Q38" i="1"/>
  <c r="R38" i="1" s="1"/>
  <c r="Q90" i="1"/>
  <c r="R90" i="1" s="1"/>
  <c r="Q97" i="1"/>
  <c r="R97" i="1" s="1"/>
  <c r="Q69" i="1"/>
  <c r="R69" i="1" s="1"/>
  <c r="Q85" i="1"/>
  <c r="R85" i="1" s="1"/>
  <c r="Q17" i="1"/>
  <c r="R17" i="1" s="1"/>
  <c r="Q64" i="1"/>
  <c r="R64" i="1" s="1"/>
  <c r="Q48" i="1"/>
  <c r="R48" i="1" s="1"/>
  <c r="Q86" i="1"/>
  <c r="R86" i="1" s="1"/>
  <c r="Q18" i="1"/>
  <c r="R18" i="1" s="1"/>
</calcChain>
</file>

<file path=xl/sharedStrings.xml><?xml version="1.0" encoding="utf-8"?>
<sst xmlns="http://schemas.openxmlformats.org/spreadsheetml/2006/main" count="438" uniqueCount="183">
  <si>
    <t>№</t>
  </si>
  <si>
    <t>ФИО участника (полностью)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</si>
  <si>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</si>
  <si>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</si>
  <si>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</si>
  <si>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</si>
  <si>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всего баллов</t>
  </si>
  <si>
    <t>Азыдова Алтана Дольгановна</t>
  </si>
  <si>
    <t>г.Элиста</t>
  </si>
  <si>
    <t>МБОУ "СОШ № 3 имени Сергиенко Н.Г."</t>
  </si>
  <si>
    <t>Манджиева Виктория Михайловна</t>
  </si>
  <si>
    <t>Басангов Аян Арсланович</t>
  </si>
  <si>
    <t>г. Элиста</t>
  </si>
  <si>
    <t>Антонова Ирина Анатольевна</t>
  </si>
  <si>
    <t>Идрисова Энкира Алдаровна</t>
  </si>
  <si>
    <t>Карпенко Ярослав Анатольевич</t>
  </si>
  <si>
    <t>Каземирова Анжела Михайловна</t>
  </si>
  <si>
    <t>Манджиева Елена Васильевна</t>
  </si>
  <si>
    <t>Чемшинов Владимир Саналович</t>
  </si>
  <si>
    <t>Шорваев Данзан Баатрович</t>
  </si>
  <si>
    <t>Алексеева Баина Александровна</t>
  </si>
  <si>
    <t>Баянова Валерия Эрдниевна</t>
  </si>
  <si>
    <t>Бурнинов Дарсен Алтанович</t>
  </si>
  <si>
    <t>Лиджеев Виктор Анатольевич</t>
  </si>
  <si>
    <t>Малиев Владислав Игоревич</t>
  </si>
  <si>
    <t>Муев Дмитрий Владимирович</t>
  </si>
  <si>
    <t>Бамбушева Полина Степановна</t>
  </si>
  <si>
    <t>Церенов Даниил Вячеславович</t>
  </si>
  <si>
    <t>Убушиева Аюна Саналовна</t>
  </si>
  <si>
    <t>МБОУ "СОШ №4"</t>
  </si>
  <si>
    <t>Базырова Анна Геннадьевна</t>
  </si>
  <si>
    <t>Дживанова Эвена Олеговна</t>
  </si>
  <si>
    <t>Цыганкова-Куриленко Кира Владимировна</t>
  </si>
  <si>
    <t>Тиминова Татьяна Ивановна</t>
  </si>
  <si>
    <t>Сайпудинова Алтана Эльдаровна</t>
  </si>
  <si>
    <t>Удаева Альмира Сагитовна</t>
  </si>
  <si>
    <t>Дорджиев Намср Михайлович</t>
  </si>
  <si>
    <t>Мирзаев Тимур Олегович</t>
  </si>
  <si>
    <t>Яшкулов Темирхан Михайлович</t>
  </si>
  <si>
    <t>Басхаева Дарина Мингияновна</t>
  </si>
  <si>
    <t>МБОУ "СОШ№10" им. Бембетова В.А.</t>
  </si>
  <si>
    <t>Кикеева Нина Очир-Горяевна</t>
  </si>
  <si>
    <t>Наликова Айса Манджиевна</t>
  </si>
  <si>
    <t>Дарбакова Амплина Романовна</t>
  </si>
  <si>
    <t>МБОУ "СОШ №12"</t>
  </si>
  <si>
    <t>Даваева Галина Михайловна</t>
  </si>
  <si>
    <t>Болтырова Амелия Валерьевна</t>
  </si>
  <si>
    <t>Болдырева Мария Борисовна</t>
  </si>
  <si>
    <t>Матвеева Гиляна Эльвиговна</t>
  </si>
  <si>
    <t>Манджиев Намсыр Дмитриевич</t>
  </si>
  <si>
    <t>МБОУ  "СОШ №17 им.Кугультинова Д.Н.</t>
  </si>
  <si>
    <t>Дарбакова Гиляна Дорджиевна</t>
  </si>
  <si>
    <t>Бамбыков Мингиян Очирович</t>
  </si>
  <si>
    <t>Ворожбитова Людмила Михайловна</t>
  </si>
  <si>
    <t>Эрдниев Урубджур Мергенович</t>
  </si>
  <si>
    <t>Шургучинова Айлана Викторовна</t>
  </si>
  <si>
    <t>Кармашова Наталья Олиевна</t>
  </si>
  <si>
    <t>Эльданов Никита Станиславович</t>
  </si>
  <si>
    <t>Бадмаева Анна Вячеславовна</t>
  </si>
  <si>
    <t xml:space="preserve">Гильгишев Дмитрий Алексеевич </t>
  </si>
  <si>
    <t>Кикеев Виталий Дмитриевич</t>
  </si>
  <si>
    <t>Гаряева Валентина Борисовна</t>
  </si>
  <si>
    <t>Алашева Виктория Саналовна</t>
  </si>
  <si>
    <t>Гаряева Александра Васильевна</t>
  </si>
  <si>
    <t>Никитенко Михаил Валерьевич</t>
  </si>
  <si>
    <t>Басанова Айлана Саналовна</t>
  </si>
  <si>
    <t>Прокопова Ирина Вильевна</t>
  </si>
  <si>
    <t>Манханова Анастасия Александровна</t>
  </si>
  <si>
    <t>Деев Александр Сергеевич</t>
  </si>
  <si>
    <t>МБОУ "СОШ №20" г.Элисты</t>
  </si>
  <si>
    <t>Доржиева Ирина  Гаряевна</t>
  </si>
  <si>
    <t>Горяева Камилла Мингияновна</t>
  </si>
  <si>
    <t>Башнаева Кермен Дорджи- Горяевна</t>
  </si>
  <si>
    <t>Болдырев Бату Игоревич</t>
  </si>
  <si>
    <t>Хохлышев Мерген Вячеславович</t>
  </si>
  <si>
    <t>Гаков Алдар Анатольевич</t>
  </si>
  <si>
    <t>Зодбаева Ирина Владимировна</t>
  </si>
  <si>
    <t>Манджеева Айса Бамбаевна</t>
  </si>
  <si>
    <t>Утнасунова Милана Даниловна</t>
  </si>
  <si>
    <t>Джалаев Давдан Дольганович</t>
  </si>
  <si>
    <t>Мальцева Виктория Юрьевна</t>
  </si>
  <si>
    <t>Манджиева Заяна Саналовна</t>
  </si>
  <si>
    <t>Валетова Баина Евгеньевна</t>
  </si>
  <si>
    <t>МБОУ "СОШ №21"</t>
  </si>
  <si>
    <t>Репкина Людмила Евгеньевна</t>
  </si>
  <si>
    <t>Цикирова Мария Андреевна</t>
  </si>
  <si>
    <t xml:space="preserve">Головченко Ирина Владимировна </t>
  </si>
  <si>
    <t>Краснопольский Георгий Андреевич</t>
  </si>
  <si>
    <t xml:space="preserve">Сарангова Эвелина  Гаряевна </t>
  </si>
  <si>
    <t xml:space="preserve">Маркина Яна Григорьевна </t>
  </si>
  <si>
    <t>Босхаева Оюна Хонгоровна</t>
  </si>
  <si>
    <t>Денишев Ануар Альбекович</t>
  </si>
  <si>
    <t xml:space="preserve">Сангаджиева Даяна Антоновна </t>
  </si>
  <si>
    <t>Сельвина Данара Санджиевна</t>
  </si>
  <si>
    <t>Бовиков Алдар Александрович</t>
  </si>
  <si>
    <t>Нечаева Татьяна Владимировна</t>
  </si>
  <si>
    <t>Клесова Дарья Витальевна</t>
  </si>
  <si>
    <t>Лиджикова Алина Олеговна</t>
  </si>
  <si>
    <t>Гангуева Даяна Сангаджиевна</t>
  </si>
  <si>
    <t>Улюмджиева Инга Борисовна</t>
  </si>
  <si>
    <t>Михаляева Майя Олеговна</t>
  </si>
  <si>
    <t>Мучкаева Наталья Петровна</t>
  </si>
  <si>
    <t xml:space="preserve">Гаряева Валерия Баатровна </t>
  </si>
  <si>
    <t>Васильева Айтана Эренценовна</t>
  </si>
  <si>
    <t xml:space="preserve">Манджиева Элина Чингизовна </t>
  </si>
  <si>
    <t>Четырова Нина Дмитриевна</t>
  </si>
  <si>
    <t>Поваева  Даяна Аюкаевна</t>
  </si>
  <si>
    <t>Мазур Наталья Анатольевна</t>
  </si>
  <si>
    <t>Тюрбеев Дмитрий Анатольевич</t>
  </si>
  <si>
    <t>Сельдеева Александра Эрдниевна</t>
  </si>
  <si>
    <t>Гермалеева Яна Андреевна</t>
  </si>
  <si>
    <t>Клипова Инга Владимировна</t>
  </si>
  <si>
    <t xml:space="preserve">Катмашова Ангелина Эрендженовна </t>
  </si>
  <si>
    <t>Мучкинова Эвита Мергеновна</t>
  </si>
  <si>
    <t>Кензеева Цаган-Хаалг Мергеновна</t>
  </si>
  <si>
    <t>Катушева Татьяна  Бадма-Халгаевна</t>
  </si>
  <si>
    <t>Дораева Алтана Викторовна</t>
  </si>
  <si>
    <t>Манджиева Екатерина Сергеевна</t>
  </si>
  <si>
    <t>Талтаев Алангаш Санджиевич</t>
  </si>
  <si>
    <t>Лиджиева Елена Владимировна</t>
  </si>
  <si>
    <t>Мамутова Дарима Вячеславовна</t>
  </si>
  <si>
    <t>Горяева Альмина Станиславовна</t>
  </si>
  <si>
    <t>Мантеева Айлана Баатровна</t>
  </si>
  <si>
    <t>Кичикова Радна Артуровна</t>
  </si>
  <si>
    <t>Мацаков Тамерлан Канурович</t>
  </si>
  <si>
    <t>Сарунов Алтан Сергеевич</t>
  </si>
  <si>
    <t>Малунов Басан Валерьевич</t>
  </si>
  <si>
    <t>Акаева Ланна Данзановна</t>
  </si>
  <si>
    <t>Кекеева Эльвира Тимофеевна</t>
  </si>
  <si>
    <t>Инджиева  Александра Игоревна</t>
  </si>
  <si>
    <t>Докурова Виктория Юлиановна</t>
  </si>
  <si>
    <t>Бурилова Майя Очировна</t>
  </si>
  <si>
    <t>Истомина Мария Романовна</t>
  </si>
  <si>
    <t>Буваева Алина Сергеевна</t>
  </si>
  <si>
    <t>Манджиева Светлана Алексеевна</t>
  </si>
  <si>
    <t>Эрдниев Станислав Евгеньевич</t>
  </si>
  <si>
    <t>Эльдяева Айта Александровна</t>
  </si>
  <si>
    <t>Эльдяева Алтана Геннадьевна</t>
  </si>
  <si>
    <t>Манджиева Иджилина Саналовна</t>
  </si>
  <si>
    <t>Бамбушев Айс Алексеевич</t>
  </si>
  <si>
    <t>Ванькаев Санан Эрдемович</t>
  </si>
  <si>
    <t>Мугулдаева Ирина Владимировна</t>
  </si>
  <si>
    <t>МБОУ "КНГ им.Кичикова А.Ш."</t>
  </si>
  <si>
    <t>Бадма-Халгаева Екатерина Александровна</t>
  </si>
  <si>
    <r>
      <t>Каташова Ил</t>
    </r>
    <r>
      <rPr>
        <sz val="9"/>
        <rFont val="Calibri"/>
        <family val="2"/>
        <charset val="204"/>
      </rPr>
      <t>я</t>
    </r>
    <r>
      <rPr>
        <sz val="9"/>
        <rFont val="Times New Roman"/>
        <family val="1"/>
        <charset val="204"/>
      </rPr>
      <t>на Арсланговна</t>
    </r>
  </si>
  <si>
    <t>Доржиева Татьна Владимировна</t>
  </si>
  <si>
    <r>
      <t>Гор</t>
    </r>
    <r>
      <rPr>
        <sz val="9"/>
        <rFont val="Calibri"/>
        <family val="2"/>
        <charset val="204"/>
      </rPr>
      <t>я</t>
    </r>
    <r>
      <rPr>
        <sz val="9"/>
        <rFont val="Times New Roman"/>
        <family val="1"/>
        <charset val="204"/>
      </rPr>
      <t>ева Баира  Саваровна</t>
    </r>
  </si>
  <si>
    <t>Очирова  Элеонора Владимировна</t>
  </si>
  <si>
    <t>Коу Аюка Пэнович</t>
  </si>
  <si>
    <t>Атуева Герел Батровна</t>
  </si>
  <si>
    <t>Бабаева Алина Аслановна</t>
  </si>
  <si>
    <t>Манджиев Данир Бадмаевич</t>
  </si>
  <si>
    <t>Сохоров Арслан Валерьевич</t>
  </si>
  <si>
    <t>Мудракова  Алина Витальевна</t>
  </si>
  <si>
    <t>Утаджиева Саглара Владимировна</t>
  </si>
  <si>
    <t>Какишева Булгун Очировна</t>
  </si>
  <si>
    <t>Базовая школа БПОУ РК "ЭПК"</t>
  </si>
  <si>
    <t>Маглинова Байрта Борисовна</t>
  </si>
  <si>
    <t>МБОУ "Элистинская классическая гимназия"</t>
  </si>
  <si>
    <t>МБОУ "КЭГ  имени Зая-Пандиты"</t>
  </si>
  <si>
    <t>МБОУ "РНГ  имени преп. С.Радонежского"</t>
  </si>
  <si>
    <t>МБОУ "ЭМГ"</t>
  </si>
  <si>
    <t>МБОУ " СОШ № 23"</t>
  </si>
  <si>
    <t>МБОУ "СОШ№ 18" имени Б.Б.Городовикова</t>
  </si>
  <si>
    <t>Зулаева Алина Ангрковна</t>
  </si>
  <si>
    <t>МКОУ "НОШ  №22</t>
  </si>
  <si>
    <t>Рыкова Рената Рашидовна</t>
  </si>
  <si>
    <r>
      <t>Председатель жюри:    ________________/</t>
    </r>
    <r>
      <rPr>
        <u/>
        <sz val="10"/>
        <rFont val="Times New Roman"/>
        <family val="1"/>
        <charset val="204"/>
      </rPr>
      <t>Л.Н.Лыскина</t>
    </r>
    <r>
      <rPr>
        <sz val="10"/>
        <rFont val="Times New Roman"/>
        <family val="1"/>
        <charset val="204"/>
      </rPr>
      <t>/</t>
    </r>
  </si>
  <si>
    <r>
      <t xml:space="preserve">     _______________________/</t>
    </r>
    <r>
      <rPr>
        <u/>
        <sz val="10"/>
        <rFont val="Times New Roman"/>
        <family val="1"/>
        <charset val="204"/>
      </rPr>
      <t xml:space="preserve"> Таран О.В.</t>
    </r>
  </si>
  <si>
    <r>
      <t xml:space="preserve">                     ________________________/ </t>
    </r>
    <r>
      <rPr>
        <u/>
        <sz val="10"/>
        <rFont val="Times New Roman"/>
        <family val="1"/>
        <charset val="204"/>
      </rPr>
      <t>Инджиева Н.В.</t>
    </r>
  </si>
  <si>
    <r>
      <t xml:space="preserve">           _______________________/</t>
    </r>
    <r>
      <rPr>
        <u/>
        <sz val="10"/>
        <rFont val="Times New Roman"/>
        <family val="1"/>
        <charset val="204"/>
      </rPr>
      <t xml:space="preserve"> Шимтеева О.С.</t>
    </r>
  </si>
  <si>
    <r>
      <t xml:space="preserve">                          _______________________/ </t>
    </r>
    <r>
      <rPr>
        <u/>
        <sz val="10"/>
        <rFont val="Times New Roman"/>
        <family val="1"/>
        <charset val="204"/>
      </rPr>
      <t>Кикеева Н. О-Г.</t>
    </r>
  </si>
  <si>
    <r>
      <t xml:space="preserve">                         _______________________/ </t>
    </r>
    <r>
      <rPr>
        <u/>
        <sz val="10"/>
        <rFont val="Times New Roman"/>
        <family val="1"/>
        <charset val="204"/>
      </rPr>
      <t>Кострикина Н.А.</t>
    </r>
  </si>
  <si>
    <r>
      <t xml:space="preserve">          _______________________/</t>
    </r>
    <r>
      <rPr>
        <u/>
        <sz val="10"/>
        <rFont val="Times New Roman"/>
        <family val="1"/>
        <charset val="204"/>
      </rPr>
      <t xml:space="preserve"> Ардаева В.Д.</t>
    </r>
  </si>
  <si>
    <r>
      <t xml:space="preserve">             _______________________/ </t>
    </r>
    <r>
      <rPr>
        <u/>
        <sz val="10"/>
        <rFont val="Times New Roman"/>
        <family val="1"/>
        <charset val="204"/>
      </rPr>
      <t>Дорджиева Ц.А.</t>
    </r>
  </si>
  <si>
    <t xml:space="preserve"> муниципального этапа Всероссийской олимпиады школьников 2020-2021 уч. год    Русский язык 4 классы</t>
  </si>
  <si>
    <t xml:space="preserve">                                                                                                                           ПРОТОКОЛ</t>
  </si>
  <si>
    <t>Максимальный балл  -   50                                                                                     Дата проведения "  16 "       декабря      2020г.</t>
  </si>
  <si>
    <t>%
выполнения</t>
  </si>
  <si>
    <t>Шарипов Данил Андреевич</t>
  </si>
  <si>
    <r>
      <t xml:space="preserve">Члены жюри:________________________/ </t>
    </r>
    <r>
      <rPr>
        <u/>
        <sz val="10"/>
        <rFont val="Times New Roman"/>
        <family val="1"/>
        <charset val="204"/>
      </rPr>
      <t>Цебекова С.А.</t>
    </r>
  </si>
  <si>
    <t xml:space="preserve">      _______________________/ Болданикова И.Э.</t>
  </si>
  <si>
    <r>
      <t xml:space="preserve">         _____________________/</t>
    </r>
    <r>
      <rPr>
        <u/>
        <sz val="10"/>
        <rFont val="Times New Roman"/>
        <family val="1"/>
        <charset val="204"/>
      </rPr>
      <t xml:space="preserve"> Сандеева Ю.А.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</si>
</sst>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0" fontId="4" fillId="2" borderId="1" xfId="0" applyFont="1" applyFill="1" applyBorder="1" applyAlignment="1">
      <alignment horizontal="left" vertical="top" wrapText="1"/>
    </xf>
    <xf numFmtId="14" fontId="4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14" fontId="6" fillId="0" borderId="1" xfId="0" applyNumberFormat="1" applyFont="1" applyBorder="1" applyAlignment="1">
      <alignment horizontal="left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left" vertical="top" wrapText="1"/>
    </xf>
    <xf numFmtId="14" fontId="4" fillId="4" borderId="1" xfId="0" applyNumberFormat="1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14" fontId="2" fillId="4" borderId="1" xfId="0" applyNumberFormat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5"/>
  <sheetViews>
    <sheetView tabSelected="1" topLeftCell="A4" workbookViewId="0">
      <selection activeCell="B13" sqref="B13"/>
    </sheetView>
  </sheetViews>
  <sheetFormatPr defaultRowHeight="15" x14ac:dyDescent="0.25"/>
  <cols>
    <col min="1" max="1" width="4.28515625" customWidth="1"/>
    <col min="2" max="2" width="33.5703125" bestFit="1" customWidth="1"/>
    <col min="3" max="3" width="7.7109375" bestFit="1" customWidth="1"/>
    <col min="4" max="4" width="8.7109375" bestFit="1" customWidth="1"/>
    <col min="5" max="5" width="35.28515625" bestFit="1" customWidth="1"/>
    <col min="6" max="6" width="32.5703125" bestFit="1" customWidth="1"/>
    <col min="7" max="7" width="4.5703125" customWidth="1"/>
    <col min="8" max="8" width="4.28515625" customWidth="1"/>
    <col min="9" max="9" width="4" customWidth="1"/>
    <col min="10" max="10" width="4.140625" customWidth="1"/>
    <col min="11" max="11" width="4.28515625" customWidth="1"/>
    <col min="12" max="12" width="3.140625" customWidth="1"/>
    <col min="13" max="14" width="3.85546875" customWidth="1"/>
    <col min="15" max="16" width="3.28515625" customWidth="1"/>
    <col min="17" max="17" width="6.42578125" bestFit="1" customWidth="1"/>
    <col min="18" max="18" width="11.140625" bestFit="1" customWidth="1"/>
    <col min="19" max="19" width="13.85546875" customWidth="1"/>
  </cols>
  <sheetData>
    <row r="1" spans="1:24" x14ac:dyDescent="0.25">
      <c r="B1" s="51" t="s">
        <v>176</v>
      </c>
      <c r="C1" s="51"/>
      <c r="D1" s="51"/>
      <c r="E1" s="51"/>
      <c r="F1" s="51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1:24" x14ac:dyDescent="0.25">
      <c r="B2" s="51" t="s">
        <v>175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49"/>
      <c r="T2" s="49"/>
      <c r="U2" s="49"/>
      <c r="V2" s="49"/>
      <c r="W2" s="49"/>
      <c r="X2" s="49"/>
    </row>
    <row r="3" spans="1:24" x14ac:dyDescent="0.25">
      <c r="B3" s="52" t="s">
        <v>177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49"/>
      <c r="U3" s="49"/>
      <c r="V3" s="49"/>
      <c r="W3" s="49"/>
      <c r="X3" s="49"/>
    </row>
    <row r="4" spans="1:24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49"/>
      <c r="U4" s="49"/>
      <c r="V4" s="49"/>
      <c r="W4" s="49"/>
      <c r="X4" s="49"/>
    </row>
    <row r="5" spans="1:24" ht="38.25" x14ac:dyDescent="0.25">
      <c r="A5" s="47" t="s">
        <v>0</v>
      </c>
      <c r="B5" s="47" t="s">
        <v>1</v>
      </c>
      <c r="C5" s="47" t="s">
        <v>2</v>
      </c>
      <c r="D5" s="47" t="s">
        <v>3</v>
      </c>
      <c r="E5" s="47" t="s">
        <v>4</v>
      </c>
      <c r="F5" s="48" t="s">
        <v>5</v>
      </c>
      <c r="G5" s="48">
        <v>1</v>
      </c>
      <c r="H5" s="48">
        <v>2</v>
      </c>
      <c r="I5" s="48">
        <v>3</v>
      </c>
      <c r="J5" s="48">
        <v>4</v>
      </c>
      <c r="K5" s="48">
        <v>5</v>
      </c>
      <c r="L5" s="48">
        <v>6</v>
      </c>
      <c r="M5" s="48">
        <v>7</v>
      </c>
      <c r="N5" s="48">
        <v>8</v>
      </c>
      <c r="O5" s="48">
        <v>9</v>
      </c>
      <c r="P5" s="48">
        <v>10</v>
      </c>
      <c r="Q5" s="48" t="s">
        <v>6</v>
      </c>
      <c r="R5" s="48" t="s">
        <v>178</v>
      </c>
      <c r="S5" s="48"/>
      <c r="T5" s="24"/>
      <c r="U5" s="24"/>
      <c r="V5" s="24"/>
      <c r="W5" s="24"/>
      <c r="X5" s="24"/>
    </row>
    <row r="6" spans="1:24" ht="15" customHeight="1" x14ac:dyDescent="0.25">
      <c r="A6" s="7">
        <v>1</v>
      </c>
      <c r="B6" s="9" t="s">
        <v>18</v>
      </c>
      <c r="C6" s="9" t="s">
        <v>12</v>
      </c>
      <c r="D6" s="10">
        <v>40228</v>
      </c>
      <c r="E6" s="7" t="s">
        <v>9</v>
      </c>
      <c r="F6" s="9" t="s">
        <v>13</v>
      </c>
      <c r="G6" s="38">
        <v>5</v>
      </c>
      <c r="H6" s="38">
        <v>5</v>
      </c>
      <c r="I6" s="38">
        <v>5</v>
      </c>
      <c r="J6" s="38">
        <v>5</v>
      </c>
      <c r="K6" s="38">
        <v>4.5</v>
      </c>
      <c r="L6" s="38">
        <v>5</v>
      </c>
      <c r="M6" s="38">
        <v>5</v>
      </c>
      <c r="N6" s="38">
        <v>4.5</v>
      </c>
      <c r="O6" s="38">
        <v>5</v>
      </c>
      <c r="P6" s="38">
        <v>4.5</v>
      </c>
      <c r="Q6" s="35">
        <f>SUM(G6:P6)</f>
        <v>48.5</v>
      </c>
      <c r="R6" s="36">
        <f>Q6/50</f>
        <v>0.97</v>
      </c>
      <c r="S6" s="35"/>
    </row>
    <row r="7" spans="1:24" ht="15" customHeight="1" x14ac:dyDescent="0.25">
      <c r="A7" s="9">
        <v>2</v>
      </c>
      <c r="B7" s="1" t="s">
        <v>138</v>
      </c>
      <c r="C7" s="1" t="s">
        <v>8</v>
      </c>
      <c r="D7" s="2">
        <v>40305</v>
      </c>
      <c r="E7" s="1" t="s">
        <v>159</v>
      </c>
      <c r="F7" s="1" t="s">
        <v>137</v>
      </c>
      <c r="G7" s="34">
        <v>5</v>
      </c>
      <c r="H7" s="34">
        <v>5</v>
      </c>
      <c r="I7" s="34">
        <v>5</v>
      </c>
      <c r="J7" s="34">
        <v>5</v>
      </c>
      <c r="K7" s="34">
        <v>4.5</v>
      </c>
      <c r="L7" s="34">
        <v>5</v>
      </c>
      <c r="M7" s="34">
        <v>5</v>
      </c>
      <c r="N7" s="34">
        <v>4</v>
      </c>
      <c r="O7" s="34">
        <v>5</v>
      </c>
      <c r="P7" s="34">
        <v>5</v>
      </c>
      <c r="Q7" s="35">
        <f>SUM(G7:P7)</f>
        <v>48.5</v>
      </c>
      <c r="R7" s="36">
        <f>Q7/50</f>
        <v>0.97</v>
      </c>
      <c r="S7" s="34"/>
    </row>
    <row r="8" spans="1:24" ht="15" customHeight="1" x14ac:dyDescent="0.25">
      <c r="A8" s="7">
        <v>3</v>
      </c>
      <c r="B8" s="56" t="s">
        <v>55</v>
      </c>
      <c r="C8" s="54" t="s">
        <v>8</v>
      </c>
      <c r="D8" s="55">
        <v>40564</v>
      </c>
      <c r="E8" s="56" t="s">
        <v>50</v>
      </c>
      <c r="F8" s="56" t="s">
        <v>51</v>
      </c>
      <c r="G8" s="60">
        <v>5</v>
      </c>
      <c r="H8" s="60">
        <v>5</v>
      </c>
      <c r="I8" s="60">
        <v>4.5</v>
      </c>
      <c r="J8" s="60">
        <v>5</v>
      </c>
      <c r="K8" s="60">
        <v>4</v>
      </c>
      <c r="L8" s="60">
        <v>5</v>
      </c>
      <c r="M8" s="60">
        <v>5</v>
      </c>
      <c r="N8" s="60">
        <v>4.5</v>
      </c>
      <c r="O8" s="60">
        <v>5</v>
      </c>
      <c r="P8" s="60">
        <v>5</v>
      </c>
      <c r="Q8" s="58">
        <f>SUM(G8:P8)</f>
        <v>48</v>
      </c>
      <c r="R8" s="36">
        <f>Q8/50</f>
        <v>0.96</v>
      </c>
      <c r="S8" s="34"/>
    </row>
    <row r="9" spans="1:24" ht="15" customHeight="1" x14ac:dyDescent="0.25">
      <c r="A9" s="7">
        <v>4</v>
      </c>
      <c r="B9" s="5" t="s">
        <v>146</v>
      </c>
      <c r="C9" s="5" t="s">
        <v>8</v>
      </c>
      <c r="D9" s="6">
        <v>40298</v>
      </c>
      <c r="E9" s="5" t="s">
        <v>142</v>
      </c>
      <c r="F9" s="5" t="s">
        <v>147</v>
      </c>
      <c r="G9" s="39">
        <v>5</v>
      </c>
      <c r="H9" s="39">
        <v>5</v>
      </c>
      <c r="I9" s="39">
        <v>5</v>
      </c>
      <c r="J9" s="39">
        <v>4</v>
      </c>
      <c r="K9" s="39">
        <v>4.5</v>
      </c>
      <c r="L9" s="39">
        <v>5</v>
      </c>
      <c r="M9" s="39">
        <v>5</v>
      </c>
      <c r="N9" s="39">
        <v>3.5</v>
      </c>
      <c r="O9" s="39">
        <v>4.5</v>
      </c>
      <c r="P9" s="39">
        <v>5</v>
      </c>
      <c r="Q9" s="35">
        <f>SUM(G9:P9)</f>
        <v>46.5</v>
      </c>
      <c r="R9" s="36">
        <f>Q9/50</f>
        <v>0.93</v>
      </c>
      <c r="S9" s="39"/>
    </row>
    <row r="10" spans="1:24" ht="15" customHeight="1" x14ac:dyDescent="0.25">
      <c r="A10" s="9">
        <v>5</v>
      </c>
      <c r="B10" s="1" t="s">
        <v>130</v>
      </c>
      <c r="C10" s="1" t="s">
        <v>8</v>
      </c>
      <c r="D10" s="4">
        <v>40277</v>
      </c>
      <c r="E10" s="1" t="s">
        <v>159</v>
      </c>
      <c r="F10" s="1" t="s">
        <v>131</v>
      </c>
      <c r="G10" s="34">
        <v>5</v>
      </c>
      <c r="H10" s="34">
        <v>5</v>
      </c>
      <c r="I10" s="34">
        <v>2.5</v>
      </c>
      <c r="J10" s="34">
        <v>5</v>
      </c>
      <c r="K10" s="34">
        <v>4.5</v>
      </c>
      <c r="L10" s="34">
        <v>5</v>
      </c>
      <c r="M10" s="34">
        <v>5</v>
      </c>
      <c r="N10" s="34">
        <v>4</v>
      </c>
      <c r="O10" s="34">
        <v>5</v>
      </c>
      <c r="P10" s="34">
        <v>5</v>
      </c>
      <c r="Q10" s="35">
        <f>SUM(G10:P10)</f>
        <v>46</v>
      </c>
      <c r="R10" s="36">
        <f>Q10/50</f>
        <v>0.92</v>
      </c>
      <c r="S10" s="34"/>
    </row>
    <row r="11" spans="1:24" ht="15" customHeight="1" x14ac:dyDescent="0.25">
      <c r="A11" s="7">
        <v>6</v>
      </c>
      <c r="B11" s="11" t="s">
        <v>112</v>
      </c>
      <c r="C11" s="11" t="s">
        <v>8</v>
      </c>
      <c r="D11" s="18">
        <v>40559</v>
      </c>
      <c r="E11" s="11" t="s">
        <v>156</v>
      </c>
      <c r="F11" s="11" t="s">
        <v>157</v>
      </c>
      <c r="G11" s="39">
        <v>5</v>
      </c>
      <c r="H11" s="39">
        <v>5</v>
      </c>
      <c r="I11" s="39">
        <v>3</v>
      </c>
      <c r="J11" s="39">
        <v>4</v>
      </c>
      <c r="K11" s="39">
        <v>4</v>
      </c>
      <c r="L11" s="39">
        <v>5</v>
      </c>
      <c r="M11" s="39">
        <v>5</v>
      </c>
      <c r="N11" s="39">
        <v>4.5</v>
      </c>
      <c r="O11" s="39">
        <v>4.5</v>
      </c>
      <c r="P11" s="39">
        <v>4.5</v>
      </c>
      <c r="Q11" s="35">
        <f>SUM(G11:P11)</f>
        <v>44.5</v>
      </c>
      <c r="R11" s="36">
        <f>Q11/50</f>
        <v>0.89</v>
      </c>
      <c r="S11" s="39"/>
    </row>
    <row r="12" spans="1:24" ht="15" customHeight="1" x14ac:dyDescent="0.25">
      <c r="A12" s="7">
        <v>7</v>
      </c>
      <c r="B12" s="7" t="s">
        <v>23</v>
      </c>
      <c r="C12" s="7" t="s">
        <v>12</v>
      </c>
      <c r="D12" s="8">
        <v>40538</v>
      </c>
      <c r="E12" s="7" t="s">
        <v>9</v>
      </c>
      <c r="F12" s="7" t="s">
        <v>13</v>
      </c>
      <c r="G12" s="35">
        <v>5</v>
      </c>
      <c r="H12" s="35">
        <v>5</v>
      </c>
      <c r="I12" s="35">
        <v>1.5</v>
      </c>
      <c r="J12" s="35">
        <v>5</v>
      </c>
      <c r="K12" s="35">
        <v>4.5</v>
      </c>
      <c r="L12" s="35">
        <v>5</v>
      </c>
      <c r="M12" s="35">
        <v>5</v>
      </c>
      <c r="N12" s="35">
        <v>3.5</v>
      </c>
      <c r="O12" s="35">
        <v>4.5</v>
      </c>
      <c r="P12" s="35">
        <v>5</v>
      </c>
      <c r="Q12" s="35">
        <f>SUM(G12:P12)</f>
        <v>44</v>
      </c>
      <c r="R12" s="36">
        <f>Q12/50</f>
        <v>0.88</v>
      </c>
      <c r="S12" s="39"/>
    </row>
    <row r="13" spans="1:24" ht="15" customHeight="1" x14ac:dyDescent="0.25">
      <c r="A13" s="9">
        <v>8</v>
      </c>
      <c r="B13" s="14" t="s">
        <v>39</v>
      </c>
      <c r="C13" s="11" t="s">
        <v>8</v>
      </c>
      <c r="D13" s="15">
        <v>40429</v>
      </c>
      <c r="E13" s="14" t="s">
        <v>40</v>
      </c>
      <c r="F13" s="14" t="s">
        <v>41</v>
      </c>
      <c r="G13" s="40">
        <v>5</v>
      </c>
      <c r="H13" s="40">
        <v>5</v>
      </c>
      <c r="I13" s="40">
        <v>5</v>
      </c>
      <c r="J13" s="40">
        <v>5</v>
      </c>
      <c r="K13" s="40">
        <v>4</v>
      </c>
      <c r="L13" s="40">
        <v>4</v>
      </c>
      <c r="M13" s="40">
        <v>5</v>
      </c>
      <c r="N13" s="40">
        <v>2</v>
      </c>
      <c r="O13" s="40">
        <v>5</v>
      </c>
      <c r="P13" s="40">
        <v>4</v>
      </c>
      <c r="Q13" s="35">
        <f>SUM(G13:P13)</f>
        <v>44</v>
      </c>
      <c r="R13" s="36">
        <f>Q13/50</f>
        <v>0.88</v>
      </c>
      <c r="S13" s="40"/>
    </row>
    <row r="14" spans="1:24" ht="15" customHeight="1" x14ac:dyDescent="0.25">
      <c r="A14" s="7">
        <v>9</v>
      </c>
      <c r="B14" s="12" t="s">
        <v>48</v>
      </c>
      <c r="C14" s="11" t="s">
        <v>8</v>
      </c>
      <c r="D14" s="13">
        <v>40296</v>
      </c>
      <c r="E14" s="12" t="s">
        <v>44</v>
      </c>
      <c r="F14" s="12" t="s">
        <v>45</v>
      </c>
      <c r="G14" s="34">
        <v>5</v>
      </c>
      <c r="H14" s="34">
        <v>5</v>
      </c>
      <c r="I14" s="34">
        <v>5</v>
      </c>
      <c r="J14" s="34">
        <v>2</v>
      </c>
      <c r="K14" s="34">
        <v>4.5</v>
      </c>
      <c r="L14" s="34">
        <v>5</v>
      </c>
      <c r="M14" s="34">
        <v>5</v>
      </c>
      <c r="N14" s="34">
        <v>3.5</v>
      </c>
      <c r="O14" s="34">
        <v>4.5</v>
      </c>
      <c r="P14" s="34">
        <v>4.5</v>
      </c>
      <c r="Q14" s="35">
        <f>SUM(G14:P14)</f>
        <v>44</v>
      </c>
      <c r="R14" s="36">
        <f>Q14/50</f>
        <v>0.88</v>
      </c>
      <c r="S14" s="34"/>
    </row>
    <row r="15" spans="1:24" ht="15" customHeight="1" x14ac:dyDescent="0.25">
      <c r="A15" s="7">
        <v>10</v>
      </c>
      <c r="B15" s="54" t="s">
        <v>113</v>
      </c>
      <c r="C15" s="54" t="s">
        <v>8</v>
      </c>
      <c r="D15" s="55">
        <v>40429</v>
      </c>
      <c r="E15" s="54" t="s">
        <v>156</v>
      </c>
      <c r="F15" s="54" t="s">
        <v>157</v>
      </c>
      <c r="G15" s="58">
        <v>5</v>
      </c>
      <c r="H15" s="58">
        <v>5</v>
      </c>
      <c r="I15" s="58">
        <v>0.5</v>
      </c>
      <c r="J15" s="58">
        <v>5</v>
      </c>
      <c r="K15" s="58">
        <v>5</v>
      </c>
      <c r="L15" s="58">
        <v>5</v>
      </c>
      <c r="M15" s="58">
        <v>5</v>
      </c>
      <c r="N15" s="58">
        <v>5</v>
      </c>
      <c r="O15" s="58">
        <v>4.5</v>
      </c>
      <c r="P15" s="58">
        <v>4</v>
      </c>
      <c r="Q15" s="58">
        <f>SUM(G15:P15)</f>
        <v>44</v>
      </c>
      <c r="R15" s="36">
        <f>Q15/50</f>
        <v>0.88</v>
      </c>
      <c r="S15" s="39"/>
    </row>
    <row r="16" spans="1:24" ht="15" customHeight="1" x14ac:dyDescent="0.25">
      <c r="A16" s="9">
        <v>11</v>
      </c>
      <c r="B16" s="1" t="s">
        <v>140</v>
      </c>
      <c r="C16" s="1" t="s">
        <v>8</v>
      </c>
      <c r="D16" s="2">
        <v>40372</v>
      </c>
      <c r="E16" s="1" t="s">
        <v>159</v>
      </c>
      <c r="F16" s="3" t="s">
        <v>128</v>
      </c>
      <c r="G16" s="32">
        <v>5</v>
      </c>
      <c r="H16" s="32">
        <v>5</v>
      </c>
      <c r="I16" s="32">
        <v>1.5</v>
      </c>
      <c r="J16" s="32">
        <v>5</v>
      </c>
      <c r="K16" s="32">
        <v>4.5</v>
      </c>
      <c r="L16" s="32">
        <v>3</v>
      </c>
      <c r="M16" s="32">
        <v>5</v>
      </c>
      <c r="N16" s="32">
        <v>4.5</v>
      </c>
      <c r="O16" s="32">
        <v>5</v>
      </c>
      <c r="P16" s="32">
        <v>5</v>
      </c>
      <c r="Q16" s="35">
        <f>SUM(G16:P16)</f>
        <v>43.5</v>
      </c>
      <c r="R16" s="36">
        <f>Q16/50</f>
        <v>0.87</v>
      </c>
      <c r="S16" s="34"/>
    </row>
    <row r="17" spans="1:19" ht="15" customHeight="1" x14ac:dyDescent="0.25">
      <c r="A17" s="7">
        <v>12</v>
      </c>
      <c r="B17" s="5" t="s">
        <v>153</v>
      </c>
      <c r="C17" s="5" t="s">
        <v>8</v>
      </c>
      <c r="D17" s="6">
        <v>40370</v>
      </c>
      <c r="E17" s="5" t="s">
        <v>142</v>
      </c>
      <c r="F17" s="5" t="s">
        <v>147</v>
      </c>
      <c r="G17" s="39">
        <v>5</v>
      </c>
      <c r="H17" s="39">
        <v>5</v>
      </c>
      <c r="I17" s="39">
        <v>0</v>
      </c>
      <c r="J17" s="39">
        <v>5</v>
      </c>
      <c r="K17" s="39">
        <v>4.5</v>
      </c>
      <c r="L17" s="39">
        <v>5</v>
      </c>
      <c r="M17" s="39">
        <v>5</v>
      </c>
      <c r="N17" s="39">
        <v>4.5</v>
      </c>
      <c r="O17" s="39">
        <v>5</v>
      </c>
      <c r="P17" s="39">
        <v>4.5</v>
      </c>
      <c r="Q17" s="35">
        <f>SUM(G17:P17)</f>
        <v>43.5</v>
      </c>
      <c r="R17" s="36">
        <f>Q17/50</f>
        <v>0.87</v>
      </c>
      <c r="S17" s="39"/>
    </row>
    <row r="18" spans="1:19" ht="15" customHeight="1" x14ac:dyDescent="0.25">
      <c r="A18" s="7">
        <v>13</v>
      </c>
      <c r="B18" s="54" t="s">
        <v>7</v>
      </c>
      <c r="C18" s="54" t="s">
        <v>8</v>
      </c>
      <c r="D18" s="55">
        <v>40360</v>
      </c>
      <c r="E18" s="54" t="s">
        <v>9</v>
      </c>
      <c r="F18" s="54" t="s">
        <v>10</v>
      </c>
      <c r="G18" s="58">
        <v>5</v>
      </c>
      <c r="H18" s="58">
        <v>5</v>
      </c>
      <c r="I18" s="58">
        <v>1.5</v>
      </c>
      <c r="J18" s="58">
        <v>4</v>
      </c>
      <c r="K18" s="58">
        <v>4</v>
      </c>
      <c r="L18" s="58">
        <v>5</v>
      </c>
      <c r="M18" s="58">
        <v>5</v>
      </c>
      <c r="N18" s="58">
        <v>4.5</v>
      </c>
      <c r="O18" s="58">
        <v>5</v>
      </c>
      <c r="P18" s="58">
        <v>4</v>
      </c>
      <c r="Q18" s="58">
        <f>SUM(G18:P18)</f>
        <v>43</v>
      </c>
      <c r="R18" s="36">
        <f>Q18/50</f>
        <v>0.86</v>
      </c>
      <c r="S18" s="35"/>
    </row>
    <row r="19" spans="1:19" ht="15" customHeight="1" x14ac:dyDescent="0.25">
      <c r="A19" s="9">
        <v>14</v>
      </c>
      <c r="B19" s="12" t="s">
        <v>38</v>
      </c>
      <c r="C19" s="11" t="s">
        <v>8</v>
      </c>
      <c r="D19" s="13">
        <v>40361</v>
      </c>
      <c r="E19" s="12" t="s">
        <v>29</v>
      </c>
      <c r="F19" s="12" t="s">
        <v>33</v>
      </c>
      <c r="G19" s="34">
        <v>5</v>
      </c>
      <c r="H19" s="34">
        <v>5</v>
      </c>
      <c r="I19" s="34">
        <v>0</v>
      </c>
      <c r="J19" s="34">
        <v>4.5</v>
      </c>
      <c r="K19" s="34">
        <v>5</v>
      </c>
      <c r="L19" s="34">
        <v>5</v>
      </c>
      <c r="M19" s="34">
        <v>5</v>
      </c>
      <c r="N19" s="34">
        <v>4.5</v>
      </c>
      <c r="O19" s="34">
        <v>4.5</v>
      </c>
      <c r="P19" s="34">
        <v>4.5</v>
      </c>
      <c r="Q19" s="35">
        <f>SUM(G19:P19)</f>
        <v>43</v>
      </c>
      <c r="R19" s="36">
        <f>Q19/50</f>
        <v>0.86</v>
      </c>
      <c r="S19" s="34"/>
    </row>
    <row r="20" spans="1:19" ht="15" customHeight="1" x14ac:dyDescent="0.25">
      <c r="A20" s="7">
        <v>15</v>
      </c>
      <c r="B20" s="7" t="s">
        <v>19</v>
      </c>
      <c r="C20" s="7" t="s">
        <v>8</v>
      </c>
      <c r="D20" s="8">
        <v>40546</v>
      </c>
      <c r="E20" s="7" t="s">
        <v>9</v>
      </c>
      <c r="F20" s="7" t="s">
        <v>16</v>
      </c>
      <c r="G20" s="35">
        <v>5</v>
      </c>
      <c r="H20" s="35">
        <v>5</v>
      </c>
      <c r="I20" s="35">
        <v>1.5</v>
      </c>
      <c r="J20" s="35">
        <v>4</v>
      </c>
      <c r="K20" s="35">
        <v>4</v>
      </c>
      <c r="L20" s="35">
        <v>4</v>
      </c>
      <c r="M20" s="35">
        <v>5</v>
      </c>
      <c r="N20" s="35">
        <v>5</v>
      </c>
      <c r="O20" s="35">
        <v>5</v>
      </c>
      <c r="P20" s="35">
        <v>4</v>
      </c>
      <c r="Q20" s="35">
        <f>SUM(G20:P20)</f>
        <v>42.5</v>
      </c>
      <c r="R20" s="36">
        <f>Q20/50</f>
        <v>0.85</v>
      </c>
      <c r="S20" s="35"/>
    </row>
    <row r="21" spans="1:19" ht="15" customHeight="1" x14ac:dyDescent="0.25">
      <c r="A21" s="7">
        <v>16</v>
      </c>
      <c r="B21" s="11" t="s">
        <v>108</v>
      </c>
      <c r="C21" s="11" t="s">
        <v>8</v>
      </c>
      <c r="D21" s="18">
        <v>40395</v>
      </c>
      <c r="E21" s="11" t="s">
        <v>160</v>
      </c>
      <c r="F21" s="11" t="s">
        <v>109</v>
      </c>
      <c r="G21" s="39">
        <v>5</v>
      </c>
      <c r="H21" s="39">
        <v>5</v>
      </c>
      <c r="I21" s="39">
        <v>0</v>
      </c>
      <c r="J21" s="39">
        <v>4</v>
      </c>
      <c r="K21" s="39">
        <v>4</v>
      </c>
      <c r="L21" s="39">
        <v>5</v>
      </c>
      <c r="M21" s="39">
        <v>5</v>
      </c>
      <c r="N21" s="39">
        <v>4.5</v>
      </c>
      <c r="O21" s="39">
        <v>5</v>
      </c>
      <c r="P21" s="39">
        <v>5</v>
      </c>
      <c r="Q21" s="35">
        <f>SUM(G21:P21)</f>
        <v>42.5</v>
      </c>
      <c r="R21" s="36">
        <f>Q21/50</f>
        <v>0.85</v>
      </c>
      <c r="S21" s="39"/>
    </row>
    <row r="22" spans="1:19" ht="15" customHeight="1" x14ac:dyDescent="0.25">
      <c r="A22" s="9">
        <v>17</v>
      </c>
      <c r="B22" s="7" t="s">
        <v>15</v>
      </c>
      <c r="C22" s="7" t="s">
        <v>8</v>
      </c>
      <c r="D22" s="8">
        <v>40500</v>
      </c>
      <c r="E22" s="7" t="s">
        <v>9</v>
      </c>
      <c r="F22" s="7" t="s">
        <v>16</v>
      </c>
      <c r="G22" s="35">
        <v>5</v>
      </c>
      <c r="H22" s="35">
        <v>5</v>
      </c>
      <c r="I22" s="35">
        <v>0</v>
      </c>
      <c r="J22" s="35">
        <v>5</v>
      </c>
      <c r="K22" s="35">
        <v>4.5</v>
      </c>
      <c r="L22" s="35">
        <v>5</v>
      </c>
      <c r="M22" s="35">
        <v>5</v>
      </c>
      <c r="N22" s="35">
        <v>3.5</v>
      </c>
      <c r="O22" s="35">
        <v>5</v>
      </c>
      <c r="P22" s="35">
        <v>4</v>
      </c>
      <c r="Q22" s="35">
        <f>SUM(G22:P22)</f>
        <v>42</v>
      </c>
      <c r="R22" s="36">
        <f>Q22/50</f>
        <v>0.84</v>
      </c>
      <c r="S22" s="35"/>
    </row>
    <row r="23" spans="1:19" ht="15" customHeight="1" x14ac:dyDescent="0.25">
      <c r="A23" s="7">
        <v>18</v>
      </c>
      <c r="B23" s="12" t="s">
        <v>28</v>
      </c>
      <c r="C23" s="11" t="s">
        <v>8</v>
      </c>
      <c r="D23" s="13">
        <v>40454</v>
      </c>
      <c r="E23" s="12" t="s">
        <v>29</v>
      </c>
      <c r="F23" s="12" t="s">
        <v>30</v>
      </c>
      <c r="G23" s="34">
        <v>5</v>
      </c>
      <c r="H23" s="34">
        <v>5</v>
      </c>
      <c r="I23" s="34">
        <v>1.5</v>
      </c>
      <c r="J23" s="34">
        <v>2</v>
      </c>
      <c r="K23" s="34">
        <v>4.5</v>
      </c>
      <c r="L23" s="34">
        <v>5</v>
      </c>
      <c r="M23" s="34">
        <v>5</v>
      </c>
      <c r="N23" s="34">
        <v>4.5</v>
      </c>
      <c r="O23" s="34">
        <v>4.5</v>
      </c>
      <c r="P23" s="34">
        <v>5</v>
      </c>
      <c r="Q23" s="35">
        <f>SUM(G23:P23)</f>
        <v>42</v>
      </c>
      <c r="R23" s="36">
        <f>Q23/50</f>
        <v>0.84</v>
      </c>
      <c r="S23" s="34"/>
    </row>
    <row r="24" spans="1:19" ht="15" customHeight="1" x14ac:dyDescent="0.25">
      <c r="A24" s="7">
        <v>19</v>
      </c>
      <c r="B24" s="12" t="s">
        <v>57</v>
      </c>
      <c r="C24" s="11" t="s">
        <v>8</v>
      </c>
      <c r="D24" s="13">
        <v>40353</v>
      </c>
      <c r="E24" s="12" t="s">
        <v>50</v>
      </c>
      <c r="F24" s="12" t="s">
        <v>56</v>
      </c>
      <c r="G24" s="34">
        <v>5</v>
      </c>
      <c r="H24" s="34">
        <v>5</v>
      </c>
      <c r="I24" s="34">
        <v>0</v>
      </c>
      <c r="J24" s="34">
        <v>4</v>
      </c>
      <c r="K24" s="34">
        <v>4.5</v>
      </c>
      <c r="L24" s="34">
        <v>5</v>
      </c>
      <c r="M24" s="34">
        <v>5</v>
      </c>
      <c r="N24" s="34">
        <v>4.5</v>
      </c>
      <c r="O24" s="34">
        <v>4.5</v>
      </c>
      <c r="P24" s="34">
        <v>4.5</v>
      </c>
      <c r="Q24" s="35">
        <f>SUM(G24:P24)</f>
        <v>42</v>
      </c>
      <c r="R24" s="36">
        <f>Q24/50</f>
        <v>0.84</v>
      </c>
      <c r="S24" s="34"/>
    </row>
    <row r="25" spans="1:19" ht="15" customHeight="1" x14ac:dyDescent="0.25">
      <c r="A25" s="9">
        <v>20</v>
      </c>
      <c r="B25" s="11" t="s">
        <v>96</v>
      </c>
      <c r="C25" s="12" t="s">
        <v>8</v>
      </c>
      <c r="D25" s="18">
        <v>40571</v>
      </c>
      <c r="E25" s="11" t="s">
        <v>162</v>
      </c>
      <c r="F25" s="11" t="s">
        <v>95</v>
      </c>
      <c r="G25" s="39">
        <v>5</v>
      </c>
      <c r="H25" s="39">
        <v>5</v>
      </c>
      <c r="I25" s="39">
        <v>1</v>
      </c>
      <c r="J25" s="39">
        <v>5</v>
      </c>
      <c r="K25" s="39">
        <v>5</v>
      </c>
      <c r="L25" s="39">
        <v>5</v>
      </c>
      <c r="M25" s="39">
        <v>5</v>
      </c>
      <c r="N25" s="39">
        <v>5</v>
      </c>
      <c r="O25" s="39">
        <v>4.5</v>
      </c>
      <c r="P25" s="39">
        <v>1.5</v>
      </c>
      <c r="Q25" s="35">
        <f>SUM(G25:P25)</f>
        <v>42</v>
      </c>
      <c r="R25" s="36">
        <f>Q25/50</f>
        <v>0.84</v>
      </c>
      <c r="S25" s="39"/>
    </row>
    <row r="26" spans="1:19" ht="15" customHeight="1" x14ac:dyDescent="0.25">
      <c r="A26" s="7">
        <v>21</v>
      </c>
      <c r="B26" s="11" t="s">
        <v>98</v>
      </c>
      <c r="C26" s="12" t="s">
        <v>8</v>
      </c>
      <c r="D26" s="18">
        <v>40410</v>
      </c>
      <c r="E26" s="11" t="s">
        <v>162</v>
      </c>
      <c r="F26" s="11" t="s">
        <v>99</v>
      </c>
      <c r="G26" s="39">
        <v>5</v>
      </c>
      <c r="H26" s="39">
        <v>5</v>
      </c>
      <c r="I26" s="39">
        <v>5</v>
      </c>
      <c r="J26" s="39">
        <v>5</v>
      </c>
      <c r="K26" s="39">
        <v>3</v>
      </c>
      <c r="L26" s="44">
        <v>2.5</v>
      </c>
      <c r="M26" s="39">
        <v>5</v>
      </c>
      <c r="N26" s="39">
        <v>2.5</v>
      </c>
      <c r="O26" s="39">
        <v>4.5</v>
      </c>
      <c r="P26" s="39">
        <v>4.5</v>
      </c>
      <c r="Q26" s="35">
        <f>SUM(G26:P26)</f>
        <v>42</v>
      </c>
      <c r="R26" s="36">
        <f>Q26/50</f>
        <v>0.84</v>
      </c>
      <c r="S26" s="39"/>
    </row>
    <row r="27" spans="1:19" ht="15" customHeight="1" x14ac:dyDescent="0.25">
      <c r="A27" s="7">
        <v>22</v>
      </c>
      <c r="B27" s="11" t="s">
        <v>110</v>
      </c>
      <c r="C27" s="11" t="s">
        <v>8</v>
      </c>
      <c r="D27" s="18">
        <v>40455</v>
      </c>
      <c r="E27" s="11" t="s">
        <v>160</v>
      </c>
      <c r="F27" s="11" t="s">
        <v>111</v>
      </c>
      <c r="G27" s="39">
        <v>5</v>
      </c>
      <c r="H27" s="39">
        <v>5</v>
      </c>
      <c r="I27" s="39">
        <v>0</v>
      </c>
      <c r="J27" s="39">
        <v>5</v>
      </c>
      <c r="K27" s="39">
        <v>4.5</v>
      </c>
      <c r="L27" s="39">
        <v>5</v>
      </c>
      <c r="M27" s="39">
        <v>5</v>
      </c>
      <c r="N27" s="39">
        <v>3.5</v>
      </c>
      <c r="O27" s="39">
        <v>4.5</v>
      </c>
      <c r="P27" s="39">
        <v>4.5</v>
      </c>
      <c r="Q27" s="35">
        <f>SUM(G27:P27)</f>
        <v>42</v>
      </c>
      <c r="R27" s="36">
        <f>Q27/50</f>
        <v>0.84</v>
      </c>
      <c r="S27" s="39"/>
    </row>
    <row r="28" spans="1:19" ht="15" customHeight="1" x14ac:dyDescent="0.25">
      <c r="A28" s="9">
        <v>23</v>
      </c>
      <c r="B28" s="7" t="s">
        <v>24</v>
      </c>
      <c r="C28" s="7" t="s">
        <v>12</v>
      </c>
      <c r="D28" s="8">
        <v>40603</v>
      </c>
      <c r="E28" s="7" t="s">
        <v>9</v>
      </c>
      <c r="F28" s="7" t="s">
        <v>13</v>
      </c>
      <c r="G28" s="35">
        <v>5</v>
      </c>
      <c r="H28" s="35">
        <v>0</v>
      </c>
      <c r="I28" s="35">
        <v>5</v>
      </c>
      <c r="J28" s="35">
        <v>4</v>
      </c>
      <c r="K28" s="35">
        <v>4</v>
      </c>
      <c r="L28" s="35">
        <v>5</v>
      </c>
      <c r="M28" s="35">
        <v>5</v>
      </c>
      <c r="N28" s="35">
        <v>4.5</v>
      </c>
      <c r="O28" s="35">
        <v>4.5</v>
      </c>
      <c r="P28" s="35">
        <v>4.5</v>
      </c>
      <c r="Q28" s="35">
        <f>SUM(G28:P28)</f>
        <v>41.5</v>
      </c>
      <c r="R28" s="36">
        <f>Q28/50</f>
        <v>0.83</v>
      </c>
      <c r="S28" s="39"/>
    </row>
    <row r="29" spans="1:19" ht="15" customHeight="1" x14ac:dyDescent="0.25">
      <c r="A29" s="7">
        <v>24</v>
      </c>
      <c r="B29" s="12" t="s">
        <v>71</v>
      </c>
      <c r="C29" s="12" t="s">
        <v>8</v>
      </c>
      <c r="D29" s="18">
        <v>40320</v>
      </c>
      <c r="E29" s="12" t="s">
        <v>69</v>
      </c>
      <c r="F29" s="12" t="s">
        <v>72</v>
      </c>
      <c r="G29" s="34">
        <v>5</v>
      </c>
      <c r="H29" s="34">
        <v>5</v>
      </c>
      <c r="I29" s="34">
        <v>3</v>
      </c>
      <c r="J29" s="34">
        <v>5</v>
      </c>
      <c r="K29" s="34">
        <v>3.5</v>
      </c>
      <c r="L29" s="34">
        <v>5</v>
      </c>
      <c r="M29" s="34">
        <v>5</v>
      </c>
      <c r="N29" s="34">
        <v>1</v>
      </c>
      <c r="O29" s="34">
        <v>4.5</v>
      </c>
      <c r="P29" s="34">
        <v>4.5</v>
      </c>
      <c r="Q29" s="35">
        <f>SUM(G29:P29)</f>
        <v>41.5</v>
      </c>
      <c r="R29" s="36">
        <f>Q29/50</f>
        <v>0.83</v>
      </c>
      <c r="S29" s="34"/>
    </row>
    <row r="30" spans="1:19" ht="15" customHeight="1" x14ac:dyDescent="0.25">
      <c r="A30" s="7">
        <v>25</v>
      </c>
      <c r="B30" s="5" t="s">
        <v>141</v>
      </c>
      <c r="C30" s="5" t="s">
        <v>8</v>
      </c>
      <c r="D30" s="6">
        <v>40424</v>
      </c>
      <c r="E30" s="5" t="s">
        <v>142</v>
      </c>
      <c r="F30" s="5" t="s">
        <v>143</v>
      </c>
      <c r="G30" s="39">
        <v>5</v>
      </c>
      <c r="H30" s="39">
        <v>5</v>
      </c>
      <c r="I30" s="39">
        <v>1.5</v>
      </c>
      <c r="J30" s="39">
        <v>5</v>
      </c>
      <c r="K30" s="39">
        <v>4</v>
      </c>
      <c r="L30" s="44">
        <v>2.5</v>
      </c>
      <c r="M30" s="39">
        <v>5</v>
      </c>
      <c r="N30" s="39">
        <v>4</v>
      </c>
      <c r="O30" s="39">
        <v>4.5</v>
      </c>
      <c r="P30" s="39">
        <v>5</v>
      </c>
      <c r="Q30" s="35">
        <f>SUM(G30:P30)</f>
        <v>41.5</v>
      </c>
      <c r="R30" s="36">
        <f>Q30/50</f>
        <v>0.83</v>
      </c>
      <c r="S30" s="39"/>
    </row>
    <row r="31" spans="1:19" ht="15" customHeight="1" x14ac:dyDescent="0.25">
      <c r="A31" s="9">
        <v>26</v>
      </c>
      <c r="B31" s="12" t="s">
        <v>31</v>
      </c>
      <c r="C31" s="11" t="s">
        <v>8</v>
      </c>
      <c r="D31" s="13">
        <v>40336</v>
      </c>
      <c r="E31" s="12" t="s">
        <v>29</v>
      </c>
      <c r="F31" s="12" t="s">
        <v>30</v>
      </c>
      <c r="G31" s="34">
        <v>5</v>
      </c>
      <c r="H31" s="34">
        <v>5</v>
      </c>
      <c r="I31" s="34">
        <v>1</v>
      </c>
      <c r="J31" s="34">
        <v>4</v>
      </c>
      <c r="K31" s="34">
        <v>4.5</v>
      </c>
      <c r="L31" s="34">
        <v>5</v>
      </c>
      <c r="M31" s="34">
        <v>5</v>
      </c>
      <c r="N31" s="34">
        <v>3.5</v>
      </c>
      <c r="O31" s="34">
        <v>5</v>
      </c>
      <c r="P31" s="34">
        <v>3</v>
      </c>
      <c r="Q31" s="35">
        <f>SUM(G31:P31)</f>
        <v>41</v>
      </c>
      <c r="R31" s="36">
        <f>Q31/50</f>
        <v>0.82</v>
      </c>
      <c r="S31" s="34"/>
    </row>
    <row r="32" spans="1:19" ht="15" customHeight="1" x14ac:dyDescent="0.25">
      <c r="A32" s="7">
        <v>27</v>
      </c>
      <c r="B32" s="12" t="s">
        <v>85</v>
      </c>
      <c r="C32" s="12" t="s">
        <v>8</v>
      </c>
      <c r="D32" s="13">
        <v>40254</v>
      </c>
      <c r="E32" s="11" t="s">
        <v>83</v>
      </c>
      <c r="F32" s="12" t="s">
        <v>86</v>
      </c>
      <c r="G32" s="34">
        <v>5</v>
      </c>
      <c r="H32" s="34">
        <v>5</v>
      </c>
      <c r="I32" s="34">
        <v>5</v>
      </c>
      <c r="J32" s="34">
        <v>4</v>
      </c>
      <c r="K32" s="34">
        <v>4.5</v>
      </c>
      <c r="L32" s="34">
        <v>0</v>
      </c>
      <c r="M32" s="34">
        <v>5</v>
      </c>
      <c r="N32" s="34">
        <v>3.5</v>
      </c>
      <c r="O32" s="34">
        <v>4.5</v>
      </c>
      <c r="P32" s="34">
        <v>4.5</v>
      </c>
      <c r="Q32" s="35">
        <f>SUM(G32:P32)</f>
        <v>41</v>
      </c>
      <c r="R32" s="36">
        <f>Q32/50</f>
        <v>0.82</v>
      </c>
      <c r="S32" s="39"/>
    </row>
    <row r="33" spans="1:19" ht="15" customHeight="1" x14ac:dyDescent="0.25">
      <c r="A33" s="7">
        <v>28</v>
      </c>
      <c r="B33" s="54" t="s">
        <v>100</v>
      </c>
      <c r="C33" s="56" t="s">
        <v>8</v>
      </c>
      <c r="D33" s="55">
        <v>40561</v>
      </c>
      <c r="E33" s="54" t="s">
        <v>161</v>
      </c>
      <c r="F33" s="59" t="s">
        <v>101</v>
      </c>
      <c r="G33" s="58">
        <v>5</v>
      </c>
      <c r="H33" s="58">
        <v>5</v>
      </c>
      <c r="I33" s="58">
        <v>0</v>
      </c>
      <c r="J33" s="58">
        <v>5</v>
      </c>
      <c r="K33" s="58">
        <v>5</v>
      </c>
      <c r="L33" s="58">
        <v>5</v>
      </c>
      <c r="M33" s="58">
        <v>5</v>
      </c>
      <c r="N33" s="58">
        <v>4.5</v>
      </c>
      <c r="O33" s="58">
        <v>5</v>
      </c>
      <c r="P33" s="58">
        <v>1.5</v>
      </c>
      <c r="Q33" s="58">
        <f>SUM(G33:P33)</f>
        <v>41</v>
      </c>
      <c r="R33" s="36">
        <f>Q33/50</f>
        <v>0.82</v>
      </c>
      <c r="S33" s="39"/>
    </row>
    <row r="34" spans="1:19" ht="15" customHeight="1" x14ac:dyDescent="0.25">
      <c r="A34" s="9">
        <v>29</v>
      </c>
      <c r="B34" s="1" t="s">
        <v>129</v>
      </c>
      <c r="C34" s="1" t="s">
        <v>8</v>
      </c>
      <c r="D34" s="2">
        <v>40675</v>
      </c>
      <c r="E34" s="1" t="s">
        <v>159</v>
      </c>
      <c r="F34" s="3" t="s">
        <v>128</v>
      </c>
      <c r="G34" s="32">
        <v>5</v>
      </c>
      <c r="H34" s="32">
        <v>5</v>
      </c>
      <c r="I34" s="32">
        <v>3</v>
      </c>
      <c r="J34" s="32">
        <v>2</v>
      </c>
      <c r="K34" s="32">
        <v>2.5</v>
      </c>
      <c r="L34" s="33">
        <v>4.5</v>
      </c>
      <c r="M34" s="32">
        <v>5</v>
      </c>
      <c r="N34" s="32">
        <v>5</v>
      </c>
      <c r="O34" s="32">
        <v>4.5</v>
      </c>
      <c r="P34" s="32">
        <v>4.5</v>
      </c>
      <c r="Q34" s="35">
        <f>SUM(G34:P34)</f>
        <v>41</v>
      </c>
      <c r="R34" s="36">
        <f>Q34/50</f>
        <v>0.82</v>
      </c>
      <c r="S34" s="34"/>
    </row>
    <row r="35" spans="1:19" ht="15" customHeight="1" x14ac:dyDescent="0.25">
      <c r="A35" s="7">
        <v>30</v>
      </c>
      <c r="B35" s="11" t="s">
        <v>118</v>
      </c>
      <c r="C35" s="11" t="s">
        <v>8</v>
      </c>
      <c r="D35" s="18">
        <v>40219</v>
      </c>
      <c r="E35" s="11" t="s">
        <v>158</v>
      </c>
      <c r="F35" s="11" t="s">
        <v>119</v>
      </c>
      <c r="G35" s="39">
        <v>5</v>
      </c>
      <c r="H35" s="39">
        <v>5</v>
      </c>
      <c r="I35" s="39">
        <v>0</v>
      </c>
      <c r="J35" s="39">
        <v>5</v>
      </c>
      <c r="K35" s="39">
        <v>5</v>
      </c>
      <c r="L35" s="39">
        <v>4</v>
      </c>
      <c r="M35" s="39">
        <v>5</v>
      </c>
      <c r="N35" s="39">
        <v>2</v>
      </c>
      <c r="O35" s="39">
        <v>4.5</v>
      </c>
      <c r="P35" s="39">
        <v>5</v>
      </c>
      <c r="Q35" s="35">
        <f>SUM(G35:P35)</f>
        <v>40.5</v>
      </c>
      <c r="R35" s="36">
        <f>Q35/50</f>
        <v>0.81</v>
      </c>
      <c r="S35" s="39"/>
    </row>
    <row r="36" spans="1:19" ht="15" customHeight="1" x14ac:dyDescent="0.25">
      <c r="A36" s="7">
        <v>31</v>
      </c>
      <c r="B36" s="12" t="s">
        <v>74</v>
      </c>
      <c r="C36" s="12" t="s">
        <v>8</v>
      </c>
      <c r="D36" s="18">
        <v>40312</v>
      </c>
      <c r="E36" s="12" t="s">
        <v>69</v>
      </c>
      <c r="F36" s="12" t="s">
        <v>70</v>
      </c>
      <c r="G36" s="34">
        <v>5</v>
      </c>
      <c r="H36" s="34">
        <v>5</v>
      </c>
      <c r="I36" s="34">
        <v>3</v>
      </c>
      <c r="J36" s="34">
        <v>4</v>
      </c>
      <c r="K36" s="34">
        <v>4</v>
      </c>
      <c r="L36" s="34">
        <v>0</v>
      </c>
      <c r="M36" s="34">
        <v>5</v>
      </c>
      <c r="N36" s="34">
        <v>4.5</v>
      </c>
      <c r="O36" s="34">
        <v>5</v>
      </c>
      <c r="P36" s="34">
        <v>4.5</v>
      </c>
      <c r="Q36" s="35">
        <f>SUM(G36:P36)</f>
        <v>40</v>
      </c>
      <c r="R36" s="36">
        <f>Q36/50</f>
        <v>0.8</v>
      </c>
      <c r="S36" s="34"/>
    </row>
    <row r="37" spans="1:19" ht="15" customHeight="1" x14ac:dyDescent="0.25">
      <c r="A37" s="9">
        <v>32</v>
      </c>
      <c r="B37" s="12" t="s">
        <v>77</v>
      </c>
      <c r="C37" s="12" t="s">
        <v>8</v>
      </c>
      <c r="D37" s="18">
        <v>40373</v>
      </c>
      <c r="E37" s="12" t="s">
        <v>69</v>
      </c>
      <c r="F37" s="12" t="s">
        <v>76</v>
      </c>
      <c r="G37" s="34">
        <v>5</v>
      </c>
      <c r="H37" s="34">
        <v>5</v>
      </c>
      <c r="I37" s="34">
        <v>4.5</v>
      </c>
      <c r="J37" s="34">
        <v>4</v>
      </c>
      <c r="K37" s="34">
        <v>4</v>
      </c>
      <c r="L37" s="34">
        <v>5</v>
      </c>
      <c r="M37" s="34">
        <v>0</v>
      </c>
      <c r="N37" s="34">
        <v>4</v>
      </c>
      <c r="O37" s="34">
        <v>4.5</v>
      </c>
      <c r="P37" s="34">
        <v>4</v>
      </c>
      <c r="Q37" s="35">
        <f>SUM(G37:P37)</f>
        <v>40</v>
      </c>
      <c r="R37" s="36">
        <f>Q37/50</f>
        <v>0.8</v>
      </c>
      <c r="S37" s="34"/>
    </row>
    <row r="38" spans="1:19" ht="15" customHeight="1" x14ac:dyDescent="0.25">
      <c r="A38" s="7">
        <v>33</v>
      </c>
      <c r="B38" s="5" t="s">
        <v>148</v>
      </c>
      <c r="C38" s="5" t="s">
        <v>8</v>
      </c>
      <c r="D38" s="6">
        <v>40432</v>
      </c>
      <c r="E38" s="5" t="s">
        <v>142</v>
      </c>
      <c r="F38" s="5" t="s">
        <v>143</v>
      </c>
      <c r="G38" s="39">
        <v>5</v>
      </c>
      <c r="H38" s="39">
        <v>5</v>
      </c>
      <c r="I38" s="39">
        <v>1</v>
      </c>
      <c r="J38" s="39">
        <v>5</v>
      </c>
      <c r="K38" s="39">
        <v>4.5</v>
      </c>
      <c r="L38" s="39">
        <v>5</v>
      </c>
      <c r="M38" s="39">
        <v>5</v>
      </c>
      <c r="N38" s="39">
        <v>5</v>
      </c>
      <c r="O38" s="39">
        <v>4.5</v>
      </c>
      <c r="P38" s="39">
        <v>0</v>
      </c>
      <c r="Q38" s="35">
        <f>SUM(G38:P38)</f>
        <v>40</v>
      </c>
      <c r="R38" s="36">
        <f>Q38/50</f>
        <v>0.8</v>
      </c>
      <c r="S38" s="39"/>
    </row>
    <row r="39" spans="1:19" ht="15" customHeight="1" x14ac:dyDescent="0.25">
      <c r="A39" s="7">
        <v>34</v>
      </c>
      <c r="B39" s="14" t="s">
        <v>64</v>
      </c>
      <c r="C39" s="16" t="s">
        <v>8</v>
      </c>
      <c r="D39" s="15">
        <v>40422</v>
      </c>
      <c r="E39" s="16" t="s">
        <v>163</v>
      </c>
      <c r="F39" s="16" t="s">
        <v>61</v>
      </c>
      <c r="G39" s="42">
        <v>5</v>
      </c>
      <c r="H39" s="42">
        <v>5</v>
      </c>
      <c r="I39" s="42">
        <v>0</v>
      </c>
      <c r="J39" s="42">
        <v>5</v>
      </c>
      <c r="K39" s="42">
        <v>3</v>
      </c>
      <c r="L39" s="43">
        <v>2.5</v>
      </c>
      <c r="M39" s="42">
        <v>5</v>
      </c>
      <c r="N39" s="42">
        <v>5</v>
      </c>
      <c r="O39" s="42">
        <v>5</v>
      </c>
      <c r="P39" s="42">
        <v>4</v>
      </c>
      <c r="Q39" s="35">
        <f>SUM(G39:P39)</f>
        <v>39.5</v>
      </c>
      <c r="R39" s="36">
        <f>Q39/50</f>
        <v>0.79</v>
      </c>
      <c r="S39" s="39"/>
    </row>
    <row r="40" spans="1:19" ht="15" customHeight="1" x14ac:dyDescent="0.25">
      <c r="A40" s="9">
        <v>35</v>
      </c>
      <c r="B40" s="12" t="s">
        <v>32</v>
      </c>
      <c r="C40" s="11" t="s">
        <v>8</v>
      </c>
      <c r="D40" s="13">
        <v>40402</v>
      </c>
      <c r="E40" s="12" t="s">
        <v>29</v>
      </c>
      <c r="F40" s="12" t="s">
        <v>33</v>
      </c>
      <c r="G40" s="34">
        <v>5</v>
      </c>
      <c r="H40" s="34">
        <v>5</v>
      </c>
      <c r="I40" s="34">
        <v>5</v>
      </c>
      <c r="J40" s="34">
        <v>4</v>
      </c>
      <c r="K40" s="34">
        <v>3</v>
      </c>
      <c r="L40" s="34">
        <v>5</v>
      </c>
      <c r="M40" s="34">
        <v>5</v>
      </c>
      <c r="N40" s="34">
        <v>2.5</v>
      </c>
      <c r="O40" s="34">
        <v>0</v>
      </c>
      <c r="P40" s="34">
        <v>4.5</v>
      </c>
      <c r="Q40" s="35">
        <f>SUM(G40:P40)</f>
        <v>39</v>
      </c>
      <c r="R40" s="36">
        <f>Q40/50</f>
        <v>0.78</v>
      </c>
      <c r="S40" s="34"/>
    </row>
    <row r="41" spans="1:19" ht="15" customHeight="1" x14ac:dyDescent="0.25">
      <c r="A41" s="7">
        <v>36</v>
      </c>
      <c r="B41" s="12" t="s">
        <v>88</v>
      </c>
      <c r="C41" s="12" t="s">
        <v>8</v>
      </c>
      <c r="D41" s="13">
        <v>40377</v>
      </c>
      <c r="E41" s="11" t="s">
        <v>83</v>
      </c>
      <c r="F41" s="12" t="s">
        <v>84</v>
      </c>
      <c r="G41" s="34">
        <v>5</v>
      </c>
      <c r="H41" s="34">
        <v>5</v>
      </c>
      <c r="I41" s="34">
        <v>1</v>
      </c>
      <c r="J41" s="34">
        <v>4</v>
      </c>
      <c r="K41" s="34">
        <v>5</v>
      </c>
      <c r="L41" s="34">
        <v>5</v>
      </c>
      <c r="M41" s="34">
        <v>0</v>
      </c>
      <c r="N41" s="34">
        <v>4.5</v>
      </c>
      <c r="O41" s="34">
        <v>5</v>
      </c>
      <c r="P41" s="34">
        <v>4.5</v>
      </c>
      <c r="Q41" s="35">
        <f>SUM(G41:P41)</f>
        <v>39</v>
      </c>
      <c r="R41" s="36">
        <f>Q41/50</f>
        <v>0.78</v>
      </c>
      <c r="S41" s="39"/>
    </row>
    <row r="42" spans="1:19" ht="15" customHeight="1" x14ac:dyDescent="0.25">
      <c r="A42" s="7">
        <v>37</v>
      </c>
      <c r="B42" s="11" t="s">
        <v>104</v>
      </c>
      <c r="C42" s="11" t="s">
        <v>12</v>
      </c>
      <c r="D42" s="18">
        <v>40251</v>
      </c>
      <c r="E42" s="11" t="s">
        <v>161</v>
      </c>
      <c r="F42" s="5" t="s">
        <v>105</v>
      </c>
      <c r="G42" s="39">
        <v>5</v>
      </c>
      <c r="H42" s="39">
        <v>5</v>
      </c>
      <c r="I42" s="39">
        <v>0</v>
      </c>
      <c r="J42" s="39">
        <v>5</v>
      </c>
      <c r="K42" s="39">
        <v>4.5</v>
      </c>
      <c r="L42" s="39">
        <v>5</v>
      </c>
      <c r="M42" s="39">
        <v>5</v>
      </c>
      <c r="N42" s="39">
        <v>0</v>
      </c>
      <c r="O42" s="39">
        <v>5</v>
      </c>
      <c r="P42" s="39">
        <v>4.5</v>
      </c>
      <c r="Q42" s="35">
        <f>SUM(G42:P42)</f>
        <v>39</v>
      </c>
      <c r="R42" s="36">
        <f>Q42/50</f>
        <v>0.78</v>
      </c>
      <c r="S42" s="39"/>
    </row>
    <row r="43" spans="1:19" ht="15" customHeight="1" x14ac:dyDescent="0.25">
      <c r="A43" s="9">
        <v>38</v>
      </c>
      <c r="B43" s="1" t="s">
        <v>136</v>
      </c>
      <c r="C43" s="1" t="s">
        <v>8</v>
      </c>
      <c r="D43" s="2">
        <v>40723</v>
      </c>
      <c r="E43" s="1" t="s">
        <v>159</v>
      </c>
      <c r="F43" s="1" t="s">
        <v>137</v>
      </c>
      <c r="G43" s="34">
        <v>5</v>
      </c>
      <c r="H43" s="34">
        <v>5</v>
      </c>
      <c r="I43" s="34">
        <v>0</v>
      </c>
      <c r="J43" s="34">
        <v>4</v>
      </c>
      <c r="K43" s="34">
        <v>4.5</v>
      </c>
      <c r="L43" s="34">
        <v>0</v>
      </c>
      <c r="M43" s="34">
        <v>5</v>
      </c>
      <c r="N43" s="34">
        <v>5</v>
      </c>
      <c r="O43" s="34">
        <v>5</v>
      </c>
      <c r="P43" s="34">
        <v>5</v>
      </c>
      <c r="Q43" s="35">
        <f>SUM(G43:P43)</f>
        <v>38.5</v>
      </c>
      <c r="R43" s="36">
        <f>Q43/50</f>
        <v>0.77</v>
      </c>
      <c r="S43" s="34"/>
    </row>
    <row r="44" spans="1:19" ht="15" customHeight="1" x14ac:dyDescent="0.25">
      <c r="A44" s="7">
        <v>39</v>
      </c>
      <c r="B44" s="7" t="s">
        <v>11</v>
      </c>
      <c r="C44" s="7" t="s">
        <v>12</v>
      </c>
      <c r="D44" s="8">
        <v>40235</v>
      </c>
      <c r="E44" s="7" t="s">
        <v>9</v>
      </c>
      <c r="F44" s="7" t="s">
        <v>13</v>
      </c>
      <c r="G44" s="35">
        <v>5</v>
      </c>
      <c r="H44" s="35">
        <v>5</v>
      </c>
      <c r="I44" s="35">
        <v>1.5</v>
      </c>
      <c r="J44" s="35">
        <v>4</v>
      </c>
      <c r="K44" s="35">
        <v>3</v>
      </c>
      <c r="L44" s="35">
        <v>5</v>
      </c>
      <c r="M44" s="35">
        <v>5</v>
      </c>
      <c r="N44" s="35">
        <v>4.5</v>
      </c>
      <c r="O44" s="35">
        <v>5</v>
      </c>
      <c r="P44" s="35">
        <v>0</v>
      </c>
      <c r="Q44" s="35">
        <f>SUM(G44:P44)</f>
        <v>38</v>
      </c>
      <c r="R44" s="36">
        <f>Q44/50</f>
        <v>0.76</v>
      </c>
      <c r="S44" s="35"/>
    </row>
    <row r="45" spans="1:19" ht="15" customHeight="1" x14ac:dyDescent="0.25">
      <c r="A45" s="7">
        <v>40</v>
      </c>
      <c r="B45" s="12" t="s">
        <v>43</v>
      </c>
      <c r="C45" s="11" t="s">
        <v>8</v>
      </c>
      <c r="D45" s="13">
        <v>40512</v>
      </c>
      <c r="E45" s="12" t="s">
        <v>44</v>
      </c>
      <c r="F45" s="12" t="s">
        <v>45</v>
      </c>
      <c r="G45" s="34">
        <v>5</v>
      </c>
      <c r="H45" s="34">
        <v>5</v>
      </c>
      <c r="I45" s="34">
        <v>0</v>
      </c>
      <c r="J45" s="34">
        <v>1</v>
      </c>
      <c r="K45" s="34">
        <v>3.5</v>
      </c>
      <c r="L45" s="41">
        <v>4.5</v>
      </c>
      <c r="M45" s="34">
        <v>5</v>
      </c>
      <c r="N45" s="34">
        <v>5</v>
      </c>
      <c r="O45" s="34">
        <v>4.5</v>
      </c>
      <c r="P45" s="34">
        <v>4.5</v>
      </c>
      <c r="Q45" s="35">
        <f>SUM(G45:P45)</f>
        <v>38</v>
      </c>
      <c r="R45" s="36">
        <f>Q45/50</f>
        <v>0.76</v>
      </c>
      <c r="S45" s="34"/>
    </row>
    <row r="46" spans="1:19" ht="15" customHeight="1" x14ac:dyDescent="0.25">
      <c r="A46" s="9">
        <v>41</v>
      </c>
      <c r="B46" s="12" t="s">
        <v>54</v>
      </c>
      <c r="C46" s="11" t="s">
        <v>8</v>
      </c>
      <c r="D46" s="13">
        <v>40435</v>
      </c>
      <c r="E46" s="12" t="s">
        <v>50</v>
      </c>
      <c r="F46" s="12" t="s">
        <v>51</v>
      </c>
      <c r="G46" s="34">
        <v>5</v>
      </c>
      <c r="H46" s="34">
        <v>5</v>
      </c>
      <c r="I46" s="34">
        <v>4</v>
      </c>
      <c r="J46" s="34">
        <v>5</v>
      </c>
      <c r="K46" s="34">
        <v>0</v>
      </c>
      <c r="L46" s="34">
        <v>5</v>
      </c>
      <c r="M46" s="34">
        <v>5</v>
      </c>
      <c r="N46" s="34">
        <v>4.5</v>
      </c>
      <c r="O46" s="34">
        <v>4.5</v>
      </c>
      <c r="P46" s="34">
        <v>0</v>
      </c>
      <c r="Q46" s="35">
        <f>SUM(G46:P46)</f>
        <v>38</v>
      </c>
      <c r="R46" s="36">
        <f>Q46/50</f>
        <v>0.76</v>
      </c>
      <c r="S46" s="34"/>
    </row>
    <row r="47" spans="1:19" ht="15" customHeight="1" x14ac:dyDescent="0.25">
      <c r="A47" s="7">
        <v>42</v>
      </c>
      <c r="B47" s="14" t="s">
        <v>60</v>
      </c>
      <c r="C47" s="16" t="s">
        <v>8</v>
      </c>
      <c r="D47" s="15">
        <v>40367</v>
      </c>
      <c r="E47" s="16" t="s">
        <v>163</v>
      </c>
      <c r="F47" s="16" t="s">
        <v>61</v>
      </c>
      <c r="G47" s="42">
        <v>5</v>
      </c>
      <c r="H47" s="42">
        <v>5</v>
      </c>
      <c r="I47" s="42">
        <v>0</v>
      </c>
      <c r="J47" s="42">
        <v>5</v>
      </c>
      <c r="K47" s="42">
        <v>4</v>
      </c>
      <c r="L47" s="42">
        <v>5</v>
      </c>
      <c r="M47" s="42">
        <v>0</v>
      </c>
      <c r="N47" s="42">
        <v>4.5</v>
      </c>
      <c r="O47" s="42">
        <v>5</v>
      </c>
      <c r="P47" s="42">
        <v>4.5</v>
      </c>
      <c r="Q47" s="35">
        <f>SUM(G47:P47)</f>
        <v>38</v>
      </c>
      <c r="R47" s="36">
        <f>Q47/50</f>
        <v>0.76</v>
      </c>
      <c r="S47" s="39"/>
    </row>
    <row r="48" spans="1:19" ht="15" customHeight="1" x14ac:dyDescent="0.25">
      <c r="A48" s="7">
        <v>43</v>
      </c>
      <c r="B48" s="5" t="s">
        <v>155</v>
      </c>
      <c r="C48" s="5" t="s">
        <v>8</v>
      </c>
      <c r="D48" s="6">
        <v>40356</v>
      </c>
      <c r="E48" s="5" t="s">
        <v>142</v>
      </c>
      <c r="F48" s="5" t="s">
        <v>147</v>
      </c>
      <c r="G48" s="39">
        <v>0</v>
      </c>
      <c r="H48" s="39">
        <v>5</v>
      </c>
      <c r="I48" s="39">
        <v>0</v>
      </c>
      <c r="J48" s="39">
        <v>4</v>
      </c>
      <c r="K48" s="39">
        <v>5</v>
      </c>
      <c r="L48" s="39">
        <v>5</v>
      </c>
      <c r="M48" s="39">
        <v>5</v>
      </c>
      <c r="N48" s="39">
        <v>4.5</v>
      </c>
      <c r="O48" s="39">
        <v>4.5</v>
      </c>
      <c r="P48" s="39">
        <v>5</v>
      </c>
      <c r="Q48" s="35">
        <f>SUM(G48:P48)</f>
        <v>38</v>
      </c>
      <c r="R48" s="36">
        <f>Q48/50</f>
        <v>0.76</v>
      </c>
      <c r="S48" s="39"/>
    </row>
    <row r="49" spans="1:19" ht="15" customHeight="1" x14ac:dyDescent="0.25">
      <c r="A49" s="9">
        <v>44</v>
      </c>
      <c r="B49" s="14" t="s">
        <v>65</v>
      </c>
      <c r="C49" s="16" t="s">
        <v>8</v>
      </c>
      <c r="D49" s="15">
        <v>40385</v>
      </c>
      <c r="E49" s="16" t="s">
        <v>163</v>
      </c>
      <c r="F49" s="16" t="s">
        <v>66</v>
      </c>
      <c r="G49" s="42">
        <v>5</v>
      </c>
      <c r="H49" s="42">
        <v>5</v>
      </c>
      <c r="I49" s="42">
        <v>1.5</v>
      </c>
      <c r="J49" s="42">
        <v>4</v>
      </c>
      <c r="K49" s="42">
        <v>4</v>
      </c>
      <c r="L49" s="42">
        <v>0</v>
      </c>
      <c r="M49" s="42">
        <v>5</v>
      </c>
      <c r="N49" s="42">
        <v>4</v>
      </c>
      <c r="O49" s="42">
        <v>5</v>
      </c>
      <c r="P49" s="42">
        <v>4</v>
      </c>
      <c r="Q49" s="35">
        <f>SUM(G49:P49)</f>
        <v>37.5</v>
      </c>
      <c r="R49" s="36">
        <f>Q49/50</f>
        <v>0.75</v>
      </c>
      <c r="S49" s="39"/>
    </row>
    <row r="50" spans="1:19" ht="15" customHeight="1" x14ac:dyDescent="0.25">
      <c r="A50" s="7">
        <v>45</v>
      </c>
      <c r="B50" s="12" t="s">
        <v>73</v>
      </c>
      <c r="C50" s="12" t="s">
        <v>8</v>
      </c>
      <c r="D50" s="18">
        <v>40634</v>
      </c>
      <c r="E50" s="12" t="s">
        <v>69</v>
      </c>
      <c r="F50" s="12" t="s">
        <v>70</v>
      </c>
      <c r="G50" s="34">
        <v>5</v>
      </c>
      <c r="H50" s="34">
        <v>5</v>
      </c>
      <c r="I50" s="34">
        <v>1</v>
      </c>
      <c r="J50" s="34">
        <v>2</v>
      </c>
      <c r="K50" s="34">
        <v>2.5</v>
      </c>
      <c r="L50" s="34">
        <v>5</v>
      </c>
      <c r="M50" s="34">
        <v>5</v>
      </c>
      <c r="N50" s="34">
        <v>3</v>
      </c>
      <c r="O50" s="34">
        <v>5</v>
      </c>
      <c r="P50" s="34">
        <v>4</v>
      </c>
      <c r="Q50" s="35">
        <f>SUM(G50:P50)</f>
        <v>37.5</v>
      </c>
      <c r="R50" s="36">
        <f>Q50/50</f>
        <v>0.75</v>
      </c>
      <c r="S50" s="34"/>
    </row>
    <row r="51" spans="1:19" ht="15" customHeight="1" x14ac:dyDescent="0.25">
      <c r="A51" s="7">
        <v>46</v>
      </c>
      <c r="B51" s="12" t="s">
        <v>80</v>
      </c>
      <c r="C51" s="12" t="s">
        <v>8</v>
      </c>
      <c r="D51" s="18">
        <v>40250</v>
      </c>
      <c r="E51" s="12" t="s">
        <v>69</v>
      </c>
      <c r="F51" s="12" t="s">
        <v>76</v>
      </c>
      <c r="G51" s="34">
        <v>5</v>
      </c>
      <c r="H51" s="34">
        <v>5</v>
      </c>
      <c r="I51" s="34">
        <v>1.5</v>
      </c>
      <c r="J51" s="34">
        <v>5</v>
      </c>
      <c r="K51" s="34">
        <v>4.5</v>
      </c>
      <c r="L51" s="41">
        <v>2.5</v>
      </c>
      <c r="M51" s="34">
        <v>5</v>
      </c>
      <c r="N51" s="34">
        <v>0</v>
      </c>
      <c r="O51" s="34">
        <v>4.5</v>
      </c>
      <c r="P51" s="34">
        <v>4.5</v>
      </c>
      <c r="Q51" s="35">
        <f>SUM(G51:P51)</f>
        <v>37.5</v>
      </c>
      <c r="R51" s="36">
        <f>Q51/50</f>
        <v>0.75</v>
      </c>
      <c r="S51" s="34"/>
    </row>
    <row r="52" spans="1:19" ht="15" customHeight="1" x14ac:dyDescent="0.25">
      <c r="A52" s="9">
        <v>47</v>
      </c>
      <c r="B52" s="12" t="s">
        <v>52</v>
      </c>
      <c r="C52" s="11" t="s">
        <v>8</v>
      </c>
      <c r="D52" s="13">
        <v>40677</v>
      </c>
      <c r="E52" s="12" t="s">
        <v>50</v>
      </c>
      <c r="F52" s="12" t="s">
        <v>53</v>
      </c>
      <c r="G52" s="34">
        <v>5</v>
      </c>
      <c r="H52" s="34">
        <v>5</v>
      </c>
      <c r="I52" s="34">
        <v>1.5</v>
      </c>
      <c r="J52" s="34">
        <v>0</v>
      </c>
      <c r="K52" s="34">
        <v>4</v>
      </c>
      <c r="L52" s="41">
        <v>2.5</v>
      </c>
      <c r="M52" s="34">
        <v>5</v>
      </c>
      <c r="N52" s="34">
        <v>4.5</v>
      </c>
      <c r="O52" s="34">
        <v>5</v>
      </c>
      <c r="P52" s="34">
        <v>4.5</v>
      </c>
      <c r="Q52" s="35">
        <f>SUM(G52:P52)</f>
        <v>37</v>
      </c>
      <c r="R52" s="36">
        <f>Q52/50</f>
        <v>0.74</v>
      </c>
      <c r="S52" s="34"/>
    </row>
    <row r="53" spans="1:19" ht="15" customHeight="1" x14ac:dyDescent="0.25">
      <c r="A53" s="7">
        <v>48</v>
      </c>
      <c r="B53" s="1" t="s">
        <v>127</v>
      </c>
      <c r="C53" s="1" t="s">
        <v>12</v>
      </c>
      <c r="D53" s="2">
        <v>40396</v>
      </c>
      <c r="E53" s="1" t="s">
        <v>159</v>
      </c>
      <c r="F53" s="3" t="s">
        <v>128</v>
      </c>
      <c r="G53" s="32">
        <v>5</v>
      </c>
      <c r="H53" s="32">
        <v>5</v>
      </c>
      <c r="I53" s="32">
        <v>3</v>
      </c>
      <c r="J53" s="32">
        <v>5</v>
      </c>
      <c r="K53" s="32">
        <v>4</v>
      </c>
      <c r="L53" s="33">
        <v>2.5</v>
      </c>
      <c r="M53" s="32">
        <v>5</v>
      </c>
      <c r="N53" s="32">
        <v>3</v>
      </c>
      <c r="O53" s="32">
        <v>4.5</v>
      </c>
      <c r="P53" s="32">
        <v>0</v>
      </c>
      <c r="Q53" s="35">
        <f>SUM(G53:P53)</f>
        <v>37</v>
      </c>
      <c r="R53" s="36">
        <f>Q53/50</f>
        <v>0.74</v>
      </c>
      <c r="S53" s="34"/>
    </row>
    <row r="54" spans="1:19" ht="15" customHeight="1" x14ac:dyDescent="0.25">
      <c r="A54" s="7">
        <v>49</v>
      </c>
      <c r="B54" s="5" t="s">
        <v>144</v>
      </c>
      <c r="C54" s="5" t="s">
        <v>8</v>
      </c>
      <c r="D54" s="6">
        <v>40348</v>
      </c>
      <c r="E54" s="5" t="s">
        <v>142</v>
      </c>
      <c r="F54" s="5" t="s">
        <v>145</v>
      </c>
      <c r="G54" s="39">
        <v>5</v>
      </c>
      <c r="H54" s="39">
        <v>5</v>
      </c>
      <c r="I54" s="39">
        <v>1.5</v>
      </c>
      <c r="J54" s="39">
        <v>3</v>
      </c>
      <c r="K54" s="39">
        <v>3</v>
      </c>
      <c r="L54" s="39">
        <v>5</v>
      </c>
      <c r="M54" s="39">
        <v>5</v>
      </c>
      <c r="N54" s="39">
        <v>4.5</v>
      </c>
      <c r="O54" s="39">
        <v>5</v>
      </c>
      <c r="P54" s="39">
        <v>0</v>
      </c>
      <c r="Q54" s="35">
        <f>SUM(G54:P54)</f>
        <v>37</v>
      </c>
      <c r="R54" s="36">
        <f>Q54/50</f>
        <v>0.74</v>
      </c>
      <c r="S54" s="39"/>
    </row>
    <row r="55" spans="1:19" ht="15" customHeight="1" x14ac:dyDescent="0.25">
      <c r="A55" s="9">
        <v>50</v>
      </c>
      <c r="B55" s="17" t="s">
        <v>78</v>
      </c>
      <c r="C55" s="12" t="s">
        <v>8</v>
      </c>
      <c r="D55" s="18">
        <v>40207</v>
      </c>
      <c r="E55" s="12" t="s">
        <v>69</v>
      </c>
      <c r="F55" s="12" t="s">
        <v>70</v>
      </c>
      <c r="G55" s="34">
        <v>5</v>
      </c>
      <c r="H55" s="34">
        <v>5</v>
      </c>
      <c r="I55" s="34">
        <v>0</v>
      </c>
      <c r="J55" s="34">
        <v>4</v>
      </c>
      <c r="K55" s="34">
        <v>3.5</v>
      </c>
      <c r="L55" s="34">
        <v>0</v>
      </c>
      <c r="M55" s="34">
        <v>5</v>
      </c>
      <c r="N55" s="34">
        <v>4.5</v>
      </c>
      <c r="O55" s="34">
        <v>5</v>
      </c>
      <c r="P55" s="34">
        <v>4</v>
      </c>
      <c r="Q55" s="35">
        <f>SUM(G55:P55)</f>
        <v>36</v>
      </c>
      <c r="R55" s="36">
        <f>Q55/50</f>
        <v>0.72</v>
      </c>
      <c r="S55" s="34"/>
    </row>
    <row r="56" spans="1:19" ht="15" customHeight="1" x14ac:dyDescent="0.25">
      <c r="A56" s="7">
        <v>51</v>
      </c>
      <c r="B56" s="11" t="s">
        <v>94</v>
      </c>
      <c r="C56" s="12" t="s">
        <v>8</v>
      </c>
      <c r="D56" s="18">
        <v>40490</v>
      </c>
      <c r="E56" s="11" t="s">
        <v>162</v>
      </c>
      <c r="F56" s="11" t="s">
        <v>95</v>
      </c>
      <c r="G56" s="39">
        <v>5</v>
      </c>
      <c r="H56" s="39">
        <v>5</v>
      </c>
      <c r="I56" s="39">
        <v>5</v>
      </c>
      <c r="J56" s="39">
        <v>2</v>
      </c>
      <c r="K56" s="39">
        <v>1</v>
      </c>
      <c r="L56" s="44">
        <v>2.5</v>
      </c>
      <c r="M56" s="39">
        <v>5</v>
      </c>
      <c r="N56" s="39">
        <v>4.5</v>
      </c>
      <c r="O56" s="39">
        <v>4.5</v>
      </c>
      <c r="P56" s="39">
        <v>1.5</v>
      </c>
      <c r="Q56" s="35">
        <f>SUM(G56:P56)</f>
        <v>36</v>
      </c>
      <c r="R56" s="36">
        <f>Q56/50</f>
        <v>0.72</v>
      </c>
      <c r="S56" s="39"/>
    </row>
    <row r="57" spans="1:19" ht="15" customHeight="1" x14ac:dyDescent="0.25">
      <c r="A57" s="7">
        <v>52</v>
      </c>
      <c r="B57" s="1" t="s">
        <v>133</v>
      </c>
      <c r="C57" s="1" t="s">
        <v>8</v>
      </c>
      <c r="D57" s="2">
        <v>40408</v>
      </c>
      <c r="E57" s="1" t="s">
        <v>159</v>
      </c>
      <c r="F57" s="1" t="s">
        <v>134</v>
      </c>
      <c r="G57" s="34">
        <v>5</v>
      </c>
      <c r="H57" s="34">
        <v>5</v>
      </c>
      <c r="I57" s="34">
        <v>2.5</v>
      </c>
      <c r="J57" s="34">
        <v>4</v>
      </c>
      <c r="K57" s="34">
        <v>4.5</v>
      </c>
      <c r="L57" s="34">
        <v>5</v>
      </c>
      <c r="M57" s="34">
        <v>5</v>
      </c>
      <c r="N57" s="34">
        <v>0</v>
      </c>
      <c r="O57" s="34">
        <v>4.5</v>
      </c>
      <c r="P57" s="34">
        <v>0</v>
      </c>
      <c r="Q57" s="35">
        <f>SUM(G57:P57)</f>
        <v>35.5</v>
      </c>
      <c r="R57" s="36">
        <f>Q57/50</f>
        <v>0.71</v>
      </c>
      <c r="S57" s="34"/>
    </row>
    <row r="58" spans="1:19" ht="15" customHeight="1" x14ac:dyDescent="0.25">
      <c r="A58" s="9">
        <v>53</v>
      </c>
      <c r="B58" s="12" t="s">
        <v>59</v>
      </c>
      <c r="C58" s="11" t="s">
        <v>8</v>
      </c>
      <c r="D58" s="13">
        <v>40321</v>
      </c>
      <c r="E58" s="12" t="s">
        <v>50</v>
      </c>
      <c r="F58" s="12" t="s">
        <v>51</v>
      </c>
      <c r="G58" s="34">
        <v>5</v>
      </c>
      <c r="H58" s="34">
        <v>5</v>
      </c>
      <c r="I58" s="34">
        <v>1.5</v>
      </c>
      <c r="J58" s="34">
        <v>3.5</v>
      </c>
      <c r="K58" s="34">
        <v>3.5</v>
      </c>
      <c r="L58" s="34">
        <v>0</v>
      </c>
      <c r="M58" s="34">
        <v>5</v>
      </c>
      <c r="N58" s="34">
        <v>2</v>
      </c>
      <c r="O58" s="34">
        <v>5</v>
      </c>
      <c r="P58" s="34">
        <v>4.5</v>
      </c>
      <c r="Q58" s="35">
        <f>SUM(G58:P58)</f>
        <v>35</v>
      </c>
      <c r="R58" s="36">
        <f>Q58/50</f>
        <v>0.7</v>
      </c>
      <c r="S58" s="34"/>
    </row>
    <row r="59" spans="1:19" ht="15" customHeight="1" x14ac:dyDescent="0.25">
      <c r="A59" s="7">
        <v>54</v>
      </c>
      <c r="B59" s="12" t="s">
        <v>91</v>
      </c>
      <c r="C59" s="12" t="s">
        <v>8</v>
      </c>
      <c r="D59" s="13">
        <v>40439</v>
      </c>
      <c r="E59" s="11" t="s">
        <v>83</v>
      </c>
      <c r="F59" s="12" t="s">
        <v>86</v>
      </c>
      <c r="G59" s="34">
        <v>5</v>
      </c>
      <c r="H59" s="34">
        <v>5</v>
      </c>
      <c r="I59" s="34">
        <v>1.5</v>
      </c>
      <c r="J59" s="34">
        <v>5</v>
      </c>
      <c r="K59" s="34">
        <v>0.5</v>
      </c>
      <c r="L59" s="41">
        <v>2.5</v>
      </c>
      <c r="M59" s="34">
        <v>5</v>
      </c>
      <c r="N59" s="34">
        <v>1</v>
      </c>
      <c r="O59" s="34">
        <v>5</v>
      </c>
      <c r="P59" s="34">
        <v>4.5</v>
      </c>
      <c r="Q59" s="35">
        <f>SUM(G59:P59)</f>
        <v>35</v>
      </c>
      <c r="R59" s="36">
        <f>Q59/50</f>
        <v>0.7</v>
      </c>
      <c r="S59" s="39"/>
    </row>
    <row r="60" spans="1:19" ht="15" customHeight="1" x14ac:dyDescent="0.25">
      <c r="A60" s="7">
        <v>55</v>
      </c>
      <c r="B60" s="54" t="s">
        <v>103</v>
      </c>
      <c r="C60" s="56" t="s">
        <v>8</v>
      </c>
      <c r="D60" s="55">
        <v>40561</v>
      </c>
      <c r="E60" s="54" t="s">
        <v>161</v>
      </c>
      <c r="F60" s="59" t="s">
        <v>101</v>
      </c>
      <c r="G60" s="58">
        <v>5</v>
      </c>
      <c r="H60" s="58">
        <v>0</v>
      </c>
      <c r="I60" s="58">
        <v>1.5</v>
      </c>
      <c r="J60" s="58">
        <v>5</v>
      </c>
      <c r="K60" s="58">
        <v>3</v>
      </c>
      <c r="L60" s="58">
        <v>5</v>
      </c>
      <c r="M60" s="58">
        <v>5</v>
      </c>
      <c r="N60" s="58">
        <v>4.5</v>
      </c>
      <c r="O60" s="58">
        <v>4.5</v>
      </c>
      <c r="P60" s="58">
        <v>1.5</v>
      </c>
      <c r="Q60" s="58">
        <f>SUM(G60:P60)</f>
        <v>35</v>
      </c>
      <c r="R60" s="36">
        <f>Q60/50</f>
        <v>0.7</v>
      </c>
      <c r="S60" s="39"/>
    </row>
    <row r="61" spans="1:19" ht="15" customHeight="1" x14ac:dyDescent="0.25">
      <c r="A61" s="9">
        <v>56</v>
      </c>
      <c r="B61" s="54" t="s">
        <v>102</v>
      </c>
      <c r="C61" s="56" t="s">
        <v>8</v>
      </c>
      <c r="D61" s="55">
        <v>40372</v>
      </c>
      <c r="E61" s="54" t="s">
        <v>161</v>
      </c>
      <c r="F61" s="59" t="s">
        <v>101</v>
      </c>
      <c r="G61" s="58">
        <v>5</v>
      </c>
      <c r="H61" s="58">
        <v>5</v>
      </c>
      <c r="I61" s="58">
        <v>1.5</v>
      </c>
      <c r="J61" s="58">
        <v>0</v>
      </c>
      <c r="K61" s="58">
        <v>4.5</v>
      </c>
      <c r="L61" s="58">
        <v>5</v>
      </c>
      <c r="M61" s="58">
        <v>5</v>
      </c>
      <c r="N61" s="58">
        <v>4.5</v>
      </c>
      <c r="O61" s="58">
        <v>4.5</v>
      </c>
      <c r="P61" s="58">
        <v>0</v>
      </c>
      <c r="Q61" s="58">
        <f>SUM(G61:P61)</f>
        <v>35</v>
      </c>
      <c r="R61" s="36">
        <f>Q61/50</f>
        <v>0.7</v>
      </c>
      <c r="S61" s="39"/>
    </row>
    <row r="62" spans="1:19" ht="15" customHeight="1" x14ac:dyDescent="0.25">
      <c r="A62" s="7">
        <v>57</v>
      </c>
      <c r="B62" s="12" t="s">
        <v>82</v>
      </c>
      <c r="C62" s="12" t="s">
        <v>8</v>
      </c>
      <c r="D62" s="13">
        <v>40421</v>
      </c>
      <c r="E62" s="11" t="s">
        <v>83</v>
      </c>
      <c r="F62" s="12" t="s">
        <v>84</v>
      </c>
      <c r="G62" s="34">
        <v>5</v>
      </c>
      <c r="H62" s="34">
        <v>5</v>
      </c>
      <c r="I62" s="34">
        <v>0</v>
      </c>
      <c r="J62" s="34">
        <v>4</v>
      </c>
      <c r="K62" s="34">
        <v>0</v>
      </c>
      <c r="L62" s="41">
        <v>1.5</v>
      </c>
      <c r="M62" s="34">
        <v>5</v>
      </c>
      <c r="N62" s="34">
        <v>4</v>
      </c>
      <c r="O62" s="34">
        <v>5</v>
      </c>
      <c r="P62" s="34">
        <v>4.5</v>
      </c>
      <c r="Q62" s="35">
        <f>SUM(G62:P62)</f>
        <v>34</v>
      </c>
      <c r="R62" s="36">
        <f>Q62/50</f>
        <v>0.68</v>
      </c>
      <c r="S62" s="39"/>
    </row>
    <row r="63" spans="1:19" ht="15" customHeight="1" x14ac:dyDescent="0.25">
      <c r="A63" s="7">
        <v>58</v>
      </c>
      <c r="B63" s="12" t="s">
        <v>87</v>
      </c>
      <c r="C63" s="12" t="s">
        <v>8</v>
      </c>
      <c r="D63" s="13">
        <v>40458</v>
      </c>
      <c r="E63" s="11" t="s">
        <v>83</v>
      </c>
      <c r="F63" s="12" t="s">
        <v>84</v>
      </c>
      <c r="G63" s="34">
        <v>5</v>
      </c>
      <c r="H63" s="34">
        <v>5</v>
      </c>
      <c r="I63" s="34">
        <v>1.5</v>
      </c>
      <c r="J63" s="34">
        <v>5</v>
      </c>
      <c r="K63" s="34">
        <v>3</v>
      </c>
      <c r="L63" s="34">
        <v>0</v>
      </c>
      <c r="M63" s="34">
        <v>5</v>
      </c>
      <c r="N63" s="34">
        <v>0</v>
      </c>
      <c r="O63" s="34">
        <v>5</v>
      </c>
      <c r="P63" s="34">
        <v>4.5</v>
      </c>
      <c r="Q63" s="35">
        <f>SUM(G63:P63)</f>
        <v>34</v>
      </c>
      <c r="R63" s="36">
        <f>Q63/50</f>
        <v>0.68</v>
      </c>
      <c r="S63" s="39"/>
    </row>
    <row r="64" spans="1:19" ht="15" customHeight="1" x14ac:dyDescent="0.25">
      <c r="A64" s="9">
        <v>59</v>
      </c>
      <c r="B64" s="5" t="s">
        <v>154</v>
      </c>
      <c r="C64" s="5" t="s">
        <v>8</v>
      </c>
      <c r="D64" s="6">
        <v>40609</v>
      </c>
      <c r="E64" s="5" t="s">
        <v>142</v>
      </c>
      <c r="F64" s="5" t="s">
        <v>143</v>
      </c>
      <c r="G64" s="39">
        <v>5</v>
      </c>
      <c r="H64" s="39">
        <v>5</v>
      </c>
      <c r="I64" s="39">
        <v>0</v>
      </c>
      <c r="J64" s="39">
        <v>2</v>
      </c>
      <c r="K64" s="39">
        <v>3</v>
      </c>
      <c r="L64" s="39">
        <v>0</v>
      </c>
      <c r="M64" s="39">
        <v>5</v>
      </c>
      <c r="N64" s="39">
        <v>4.5</v>
      </c>
      <c r="O64" s="39">
        <v>4.5</v>
      </c>
      <c r="P64" s="39">
        <v>5</v>
      </c>
      <c r="Q64" s="35">
        <f>SUM(G64:P64)</f>
        <v>34</v>
      </c>
      <c r="R64" s="36">
        <f>Q64/50</f>
        <v>0.68</v>
      </c>
      <c r="S64" s="34"/>
    </row>
    <row r="65" spans="1:19" ht="15" customHeight="1" x14ac:dyDescent="0.25">
      <c r="A65" s="7">
        <v>60</v>
      </c>
      <c r="B65" s="12" t="s">
        <v>58</v>
      </c>
      <c r="C65" s="11" t="s">
        <v>8</v>
      </c>
      <c r="D65" s="13">
        <v>40607</v>
      </c>
      <c r="E65" s="12" t="s">
        <v>50</v>
      </c>
      <c r="F65" s="12" t="s">
        <v>51</v>
      </c>
      <c r="G65" s="34">
        <v>5</v>
      </c>
      <c r="H65" s="34">
        <v>5</v>
      </c>
      <c r="I65" s="34">
        <v>0</v>
      </c>
      <c r="J65" s="34">
        <v>4</v>
      </c>
      <c r="K65" s="34">
        <v>4</v>
      </c>
      <c r="L65" s="41">
        <v>2.5</v>
      </c>
      <c r="M65" s="34">
        <v>0</v>
      </c>
      <c r="N65" s="34">
        <v>4</v>
      </c>
      <c r="O65" s="34">
        <v>5</v>
      </c>
      <c r="P65" s="34">
        <v>4</v>
      </c>
      <c r="Q65" s="35">
        <f>SUM(G65:P65)</f>
        <v>33.5</v>
      </c>
      <c r="R65" s="36">
        <f>Q65/50</f>
        <v>0.67</v>
      </c>
      <c r="S65" s="34"/>
    </row>
    <row r="66" spans="1:19" ht="15" customHeight="1" x14ac:dyDescent="0.25">
      <c r="A66" s="7">
        <v>61</v>
      </c>
      <c r="B66" s="12" t="s">
        <v>37</v>
      </c>
      <c r="C66" s="11" t="s">
        <v>8</v>
      </c>
      <c r="D66" s="13">
        <v>40488</v>
      </c>
      <c r="E66" s="12" t="s">
        <v>29</v>
      </c>
      <c r="F66" s="12" t="s">
        <v>30</v>
      </c>
      <c r="G66" s="34">
        <v>5</v>
      </c>
      <c r="H66" s="34">
        <v>4.5</v>
      </c>
      <c r="I66" s="34">
        <v>0</v>
      </c>
      <c r="J66" s="34">
        <v>2</v>
      </c>
      <c r="K66" s="34">
        <v>4.5</v>
      </c>
      <c r="L66" s="41">
        <v>4.5</v>
      </c>
      <c r="M66" s="34">
        <v>5</v>
      </c>
      <c r="N66" s="34">
        <v>3</v>
      </c>
      <c r="O66" s="34">
        <v>4.5</v>
      </c>
      <c r="P66" s="34">
        <v>0</v>
      </c>
      <c r="Q66" s="35">
        <f>SUM(G66:P66)</f>
        <v>33</v>
      </c>
      <c r="R66" s="36">
        <f>Q66/50</f>
        <v>0.66</v>
      </c>
      <c r="S66" s="34"/>
    </row>
    <row r="67" spans="1:19" ht="15" customHeight="1" x14ac:dyDescent="0.25">
      <c r="A67" s="9">
        <v>62</v>
      </c>
      <c r="B67" s="1" t="s">
        <v>132</v>
      </c>
      <c r="C67" s="1" t="s">
        <v>8</v>
      </c>
      <c r="D67" s="2">
        <v>40477</v>
      </c>
      <c r="E67" s="1" t="s">
        <v>159</v>
      </c>
      <c r="F67" s="1" t="s">
        <v>131</v>
      </c>
      <c r="G67" s="34">
        <v>5</v>
      </c>
      <c r="H67" s="34">
        <v>5</v>
      </c>
      <c r="I67" s="34">
        <v>0</v>
      </c>
      <c r="J67" s="34">
        <v>0</v>
      </c>
      <c r="K67" s="34">
        <v>4</v>
      </c>
      <c r="L67" s="34">
        <v>5</v>
      </c>
      <c r="M67" s="34">
        <v>0</v>
      </c>
      <c r="N67" s="34">
        <v>4</v>
      </c>
      <c r="O67" s="34">
        <v>5</v>
      </c>
      <c r="P67" s="34">
        <v>5</v>
      </c>
      <c r="Q67" s="35">
        <f>SUM(G67:P67)</f>
        <v>33</v>
      </c>
      <c r="R67" s="36">
        <f>Q67/50</f>
        <v>0.66</v>
      </c>
      <c r="S67" s="34"/>
    </row>
    <row r="68" spans="1:19" ht="15" customHeight="1" x14ac:dyDescent="0.25">
      <c r="A68" s="7">
        <v>63</v>
      </c>
      <c r="B68" s="56" t="s">
        <v>49</v>
      </c>
      <c r="C68" s="54" t="s">
        <v>8</v>
      </c>
      <c r="D68" s="57">
        <v>40340</v>
      </c>
      <c r="E68" s="56" t="s">
        <v>50</v>
      </c>
      <c r="F68" s="56" t="s">
        <v>51</v>
      </c>
      <c r="G68" s="60">
        <v>5</v>
      </c>
      <c r="H68" s="60">
        <v>5</v>
      </c>
      <c r="I68" s="60">
        <v>0</v>
      </c>
      <c r="J68" s="60">
        <v>4</v>
      </c>
      <c r="K68" s="60">
        <v>4.5</v>
      </c>
      <c r="L68" s="60">
        <v>5</v>
      </c>
      <c r="M68" s="60">
        <v>5</v>
      </c>
      <c r="N68" s="60">
        <v>4</v>
      </c>
      <c r="O68" s="60">
        <v>0</v>
      </c>
      <c r="P68" s="60">
        <v>0</v>
      </c>
      <c r="Q68" s="58">
        <f>SUM(G68:P68)</f>
        <v>32.5</v>
      </c>
      <c r="R68" s="36">
        <f>Q68/50</f>
        <v>0.65</v>
      </c>
      <c r="S68" s="39"/>
    </row>
    <row r="69" spans="1:19" ht="15" customHeight="1" x14ac:dyDescent="0.25">
      <c r="A69" s="7">
        <v>64</v>
      </c>
      <c r="B69" s="5" t="s">
        <v>151</v>
      </c>
      <c r="C69" s="5" t="s">
        <v>8</v>
      </c>
      <c r="D69" s="6">
        <v>40419</v>
      </c>
      <c r="E69" s="5" t="s">
        <v>142</v>
      </c>
      <c r="F69" s="5" t="s">
        <v>145</v>
      </c>
      <c r="G69" s="39">
        <v>5</v>
      </c>
      <c r="H69" s="39">
        <v>5</v>
      </c>
      <c r="I69" s="39">
        <v>0</v>
      </c>
      <c r="J69" s="39">
        <v>5</v>
      </c>
      <c r="K69" s="39">
        <v>4.5</v>
      </c>
      <c r="L69" s="39">
        <v>0</v>
      </c>
      <c r="M69" s="39">
        <v>4</v>
      </c>
      <c r="N69" s="39">
        <v>4.5</v>
      </c>
      <c r="O69" s="39">
        <v>4.5</v>
      </c>
      <c r="P69" s="39">
        <v>0</v>
      </c>
      <c r="Q69" s="35">
        <f>SUM(G69:P69)</f>
        <v>32.5</v>
      </c>
      <c r="R69" s="36">
        <f>Q69/50</f>
        <v>0.65</v>
      </c>
      <c r="S69" s="39"/>
    </row>
    <row r="70" spans="1:19" ht="15" customHeight="1" x14ac:dyDescent="0.25">
      <c r="A70" s="9">
        <v>65</v>
      </c>
      <c r="B70" s="7" t="s">
        <v>21</v>
      </c>
      <c r="C70" s="7" t="s">
        <v>8</v>
      </c>
      <c r="D70" s="8">
        <v>40409</v>
      </c>
      <c r="E70" s="7" t="s">
        <v>9</v>
      </c>
      <c r="F70" s="7" t="s">
        <v>10</v>
      </c>
      <c r="G70" s="35">
        <v>5</v>
      </c>
      <c r="H70" s="35">
        <v>0</v>
      </c>
      <c r="I70" s="35">
        <v>1.5</v>
      </c>
      <c r="J70" s="35">
        <v>2</v>
      </c>
      <c r="K70" s="35">
        <v>2.5</v>
      </c>
      <c r="L70" s="37">
        <v>2.5</v>
      </c>
      <c r="M70" s="35">
        <v>5</v>
      </c>
      <c r="N70" s="35">
        <v>4.5</v>
      </c>
      <c r="O70" s="35">
        <v>4.5</v>
      </c>
      <c r="P70" s="35">
        <v>4.5</v>
      </c>
      <c r="Q70" s="35">
        <f>SUM(G70:P70)</f>
        <v>32</v>
      </c>
      <c r="R70" s="36">
        <f>Q70/50</f>
        <v>0.64</v>
      </c>
      <c r="S70" s="39"/>
    </row>
    <row r="71" spans="1:19" ht="15" customHeight="1" x14ac:dyDescent="0.25">
      <c r="A71" s="7">
        <v>66</v>
      </c>
      <c r="B71" s="14" t="s">
        <v>62</v>
      </c>
      <c r="C71" s="16" t="s">
        <v>8</v>
      </c>
      <c r="D71" s="15">
        <v>40375</v>
      </c>
      <c r="E71" s="16" t="s">
        <v>163</v>
      </c>
      <c r="F71" s="16" t="s">
        <v>61</v>
      </c>
      <c r="G71" s="42">
        <v>5</v>
      </c>
      <c r="H71" s="42">
        <v>0</v>
      </c>
      <c r="I71" s="42">
        <v>5</v>
      </c>
      <c r="J71" s="42">
        <v>5</v>
      </c>
      <c r="K71" s="42">
        <v>3</v>
      </c>
      <c r="L71" s="42">
        <v>0</v>
      </c>
      <c r="M71" s="42">
        <v>5</v>
      </c>
      <c r="N71" s="42">
        <v>4</v>
      </c>
      <c r="O71" s="42">
        <v>5</v>
      </c>
      <c r="P71" s="42">
        <v>0</v>
      </c>
      <c r="Q71" s="35">
        <f>SUM(G71:P71)</f>
        <v>32</v>
      </c>
      <c r="R71" s="36">
        <f>Q71/50</f>
        <v>0.64</v>
      </c>
      <c r="S71" s="34"/>
    </row>
    <row r="72" spans="1:19" ht="15" customHeight="1" x14ac:dyDescent="0.25">
      <c r="A72" s="7">
        <v>67</v>
      </c>
      <c r="B72" s="12" t="s">
        <v>81</v>
      </c>
      <c r="C72" s="12" t="s">
        <v>8</v>
      </c>
      <c r="D72" s="18">
        <v>40252</v>
      </c>
      <c r="E72" s="12" t="s">
        <v>69</v>
      </c>
      <c r="F72" s="12" t="s">
        <v>76</v>
      </c>
      <c r="G72" s="34">
        <v>5</v>
      </c>
      <c r="H72" s="34">
        <v>5</v>
      </c>
      <c r="I72" s="34">
        <v>1.5</v>
      </c>
      <c r="J72" s="34">
        <v>4</v>
      </c>
      <c r="K72" s="34">
        <v>1</v>
      </c>
      <c r="L72" s="34">
        <v>5</v>
      </c>
      <c r="M72" s="34">
        <v>0</v>
      </c>
      <c r="N72" s="34">
        <v>1</v>
      </c>
      <c r="O72" s="34">
        <v>5</v>
      </c>
      <c r="P72" s="34">
        <v>4.5</v>
      </c>
      <c r="Q72" s="35">
        <f>SUM(G72:P72)</f>
        <v>32</v>
      </c>
      <c r="R72" s="36">
        <f>Q72/50</f>
        <v>0.64</v>
      </c>
      <c r="S72" s="34"/>
    </row>
    <row r="73" spans="1:19" ht="15" customHeight="1" x14ac:dyDescent="0.25">
      <c r="A73" s="9">
        <v>68</v>
      </c>
      <c r="B73" s="12" t="s">
        <v>36</v>
      </c>
      <c r="C73" s="11" t="s">
        <v>8</v>
      </c>
      <c r="D73" s="13">
        <v>40473</v>
      </c>
      <c r="E73" s="12" t="s">
        <v>29</v>
      </c>
      <c r="F73" s="12" t="s">
        <v>30</v>
      </c>
      <c r="G73" s="34">
        <v>5</v>
      </c>
      <c r="H73" s="34">
        <v>5</v>
      </c>
      <c r="I73" s="34">
        <v>0</v>
      </c>
      <c r="J73" s="34">
        <v>3</v>
      </c>
      <c r="K73" s="34">
        <v>4.5</v>
      </c>
      <c r="L73" s="34">
        <v>0</v>
      </c>
      <c r="M73" s="34">
        <v>5</v>
      </c>
      <c r="N73" s="34">
        <v>4.5</v>
      </c>
      <c r="O73" s="34">
        <v>4.5</v>
      </c>
      <c r="P73" s="34">
        <v>0</v>
      </c>
      <c r="Q73" s="35">
        <f>SUM(G73:P73)</f>
        <v>31.5</v>
      </c>
      <c r="R73" s="36">
        <f>Q73/50</f>
        <v>0.63</v>
      </c>
      <c r="S73" s="34"/>
    </row>
    <row r="74" spans="1:19" ht="15" customHeight="1" x14ac:dyDescent="0.25">
      <c r="A74" s="7">
        <v>69</v>
      </c>
      <c r="B74" s="12" t="s">
        <v>75</v>
      </c>
      <c r="C74" s="12" t="s">
        <v>8</v>
      </c>
      <c r="D74" s="18">
        <v>40355</v>
      </c>
      <c r="E74" s="12" t="s">
        <v>69</v>
      </c>
      <c r="F74" s="12" t="s">
        <v>76</v>
      </c>
      <c r="G74" s="34">
        <v>5</v>
      </c>
      <c r="H74" s="34">
        <v>5</v>
      </c>
      <c r="I74" s="34">
        <v>1.5</v>
      </c>
      <c r="J74" s="34">
        <v>2</v>
      </c>
      <c r="K74" s="34">
        <v>4</v>
      </c>
      <c r="L74" s="34">
        <v>0</v>
      </c>
      <c r="M74" s="34">
        <v>5</v>
      </c>
      <c r="N74" s="34">
        <v>4.5</v>
      </c>
      <c r="O74" s="34">
        <v>4.5</v>
      </c>
      <c r="P74" s="34">
        <v>0</v>
      </c>
      <c r="Q74" s="35">
        <f>SUM(G74:P74)</f>
        <v>31.5</v>
      </c>
      <c r="R74" s="36">
        <f>Q74/50</f>
        <v>0.63</v>
      </c>
      <c r="S74" s="39"/>
    </row>
    <row r="75" spans="1:19" ht="15" customHeight="1" x14ac:dyDescent="0.25">
      <c r="A75" s="7">
        <v>70</v>
      </c>
      <c r="B75" s="12" t="s">
        <v>92</v>
      </c>
      <c r="C75" s="12" t="s">
        <v>8</v>
      </c>
      <c r="D75" s="13">
        <v>40386</v>
      </c>
      <c r="E75" s="11" t="s">
        <v>83</v>
      </c>
      <c r="F75" s="12" t="s">
        <v>93</v>
      </c>
      <c r="G75" s="34">
        <v>5</v>
      </c>
      <c r="H75" s="34">
        <v>5</v>
      </c>
      <c r="I75" s="34">
        <v>0</v>
      </c>
      <c r="J75" s="34">
        <v>4</v>
      </c>
      <c r="K75" s="34">
        <v>4.5</v>
      </c>
      <c r="L75" s="34">
        <v>5</v>
      </c>
      <c r="M75" s="34">
        <v>0</v>
      </c>
      <c r="N75" s="34">
        <v>3.5</v>
      </c>
      <c r="O75" s="34">
        <v>4.5</v>
      </c>
      <c r="P75" s="34">
        <v>0</v>
      </c>
      <c r="Q75" s="35">
        <f>SUM(G75:P75)</f>
        <v>31.5</v>
      </c>
      <c r="R75" s="36">
        <f>Q75/50</f>
        <v>0.63</v>
      </c>
      <c r="S75" s="39"/>
    </row>
    <row r="76" spans="1:19" ht="15" customHeight="1" x14ac:dyDescent="0.25">
      <c r="A76" s="9">
        <v>71</v>
      </c>
      <c r="B76" s="14" t="s">
        <v>67</v>
      </c>
      <c r="C76" s="16" t="s">
        <v>8</v>
      </c>
      <c r="D76" s="15">
        <v>40279</v>
      </c>
      <c r="E76" s="16" t="s">
        <v>163</v>
      </c>
      <c r="F76" s="16" t="s">
        <v>66</v>
      </c>
      <c r="G76" s="42">
        <v>5</v>
      </c>
      <c r="H76" s="42">
        <v>5</v>
      </c>
      <c r="I76" s="42">
        <v>0</v>
      </c>
      <c r="J76" s="42">
        <v>2</v>
      </c>
      <c r="K76" s="42">
        <v>4</v>
      </c>
      <c r="L76" s="43">
        <v>2.5</v>
      </c>
      <c r="M76" s="42">
        <v>0</v>
      </c>
      <c r="N76" s="42">
        <v>4</v>
      </c>
      <c r="O76" s="42">
        <v>4.5</v>
      </c>
      <c r="P76" s="42">
        <v>4</v>
      </c>
      <c r="Q76" s="35">
        <f>SUM(G76:P76)</f>
        <v>31</v>
      </c>
      <c r="R76" s="36">
        <f>Q76/50</f>
        <v>0.62</v>
      </c>
      <c r="S76" s="39"/>
    </row>
    <row r="77" spans="1:19" ht="15" customHeight="1" x14ac:dyDescent="0.25">
      <c r="A77" s="7">
        <v>72</v>
      </c>
      <c r="B77" s="14" t="s">
        <v>63</v>
      </c>
      <c r="C77" s="16" t="s">
        <v>8</v>
      </c>
      <c r="D77" s="15">
        <v>40546</v>
      </c>
      <c r="E77" s="16" t="s">
        <v>163</v>
      </c>
      <c r="F77" s="16" t="s">
        <v>61</v>
      </c>
      <c r="G77" s="42">
        <v>5</v>
      </c>
      <c r="H77" s="42">
        <v>1</v>
      </c>
      <c r="I77" s="42">
        <v>5</v>
      </c>
      <c r="J77" s="42">
        <v>5</v>
      </c>
      <c r="K77" s="42">
        <v>5</v>
      </c>
      <c r="L77" s="42">
        <v>0</v>
      </c>
      <c r="M77" s="42">
        <v>0</v>
      </c>
      <c r="N77" s="42">
        <v>4.5</v>
      </c>
      <c r="O77" s="42">
        <v>5</v>
      </c>
      <c r="P77" s="42">
        <v>0</v>
      </c>
      <c r="Q77" s="35">
        <f>SUM(G77:P77)</f>
        <v>30.5</v>
      </c>
      <c r="R77" s="36">
        <f>Q77/50</f>
        <v>0.61</v>
      </c>
      <c r="S77" s="39"/>
    </row>
    <row r="78" spans="1:19" ht="15" customHeight="1" x14ac:dyDescent="0.25">
      <c r="A78" s="7">
        <v>73</v>
      </c>
      <c r="B78" s="12" t="s">
        <v>90</v>
      </c>
      <c r="C78" s="12" t="s">
        <v>8</v>
      </c>
      <c r="D78" s="13">
        <v>40361</v>
      </c>
      <c r="E78" s="11" t="s">
        <v>83</v>
      </c>
      <c r="F78" s="12" t="s">
        <v>86</v>
      </c>
      <c r="G78" s="34">
        <v>5</v>
      </c>
      <c r="H78" s="34">
        <v>5</v>
      </c>
      <c r="I78" s="34">
        <v>0</v>
      </c>
      <c r="J78" s="34">
        <v>2</v>
      </c>
      <c r="K78" s="34">
        <v>5</v>
      </c>
      <c r="L78" s="34">
        <v>0</v>
      </c>
      <c r="M78" s="34">
        <v>0</v>
      </c>
      <c r="N78" s="34">
        <v>4.5</v>
      </c>
      <c r="O78" s="34">
        <v>4.5</v>
      </c>
      <c r="P78" s="34">
        <v>4.5</v>
      </c>
      <c r="Q78" s="35">
        <f>SUM(G78:P78)</f>
        <v>30.5</v>
      </c>
      <c r="R78" s="36">
        <f>Q78/50</f>
        <v>0.61</v>
      </c>
      <c r="S78" s="39"/>
    </row>
    <row r="79" spans="1:19" ht="15" customHeight="1" x14ac:dyDescent="0.25">
      <c r="A79" s="9">
        <v>74</v>
      </c>
      <c r="B79" s="11" t="s">
        <v>26</v>
      </c>
      <c r="C79" s="11" t="s">
        <v>8</v>
      </c>
      <c r="D79" s="18">
        <v>40525</v>
      </c>
      <c r="E79" s="7" t="s">
        <v>9</v>
      </c>
      <c r="F79" s="11" t="s">
        <v>10</v>
      </c>
      <c r="G79" s="39">
        <v>5</v>
      </c>
      <c r="H79" s="39">
        <v>5</v>
      </c>
      <c r="I79" s="39">
        <v>0</v>
      </c>
      <c r="J79" s="39">
        <v>4</v>
      </c>
      <c r="K79" s="39">
        <v>1</v>
      </c>
      <c r="L79" s="39">
        <v>5</v>
      </c>
      <c r="M79" s="39">
        <v>0.5</v>
      </c>
      <c r="N79" s="39">
        <v>4.5</v>
      </c>
      <c r="O79" s="39">
        <v>0.5</v>
      </c>
      <c r="P79" s="39">
        <v>4.5</v>
      </c>
      <c r="Q79" s="35">
        <f>SUM(G79:P79)</f>
        <v>30</v>
      </c>
      <c r="R79" s="36">
        <f>Q79/50</f>
        <v>0.6</v>
      </c>
      <c r="S79" s="39"/>
    </row>
    <row r="80" spans="1:19" ht="15" customHeight="1" x14ac:dyDescent="0.25">
      <c r="A80" s="7">
        <v>75</v>
      </c>
      <c r="B80" s="7" t="s">
        <v>25</v>
      </c>
      <c r="C80" s="7" t="s">
        <v>8</v>
      </c>
      <c r="D80" s="8">
        <v>40301</v>
      </c>
      <c r="E80" s="7" t="s">
        <v>9</v>
      </c>
      <c r="F80" s="7" t="s">
        <v>16</v>
      </c>
      <c r="G80" s="35">
        <v>5</v>
      </c>
      <c r="H80" s="35">
        <v>5</v>
      </c>
      <c r="I80" s="35">
        <v>0</v>
      </c>
      <c r="J80" s="35">
        <v>2</v>
      </c>
      <c r="K80" s="35">
        <v>5</v>
      </c>
      <c r="L80" s="35">
        <v>5</v>
      </c>
      <c r="M80" s="35">
        <v>0</v>
      </c>
      <c r="N80" s="35">
        <v>3</v>
      </c>
      <c r="O80" s="35">
        <v>0</v>
      </c>
      <c r="P80" s="35">
        <v>4.5</v>
      </c>
      <c r="Q80" s="35">
        <f>SUM(G80:P80)</f>
        <v>29.5</v>
      </c>
      <c r="R80" s="36">
        <f>Q80/50</f>
        <v>0.59</v>
      </c>
      <c r="S80" s="39"/>
    </row>
    <row r="81" spans="1:19" ht="15" customHeight="1" x14ac:dyDescent="0.25">
      <c r="A81" s="7">
        <v>76</v>
      </c>
      <c r="B81" s="11" t="s">
        <v>97</v>
      </c>
      <c r="C81" s="12" t="s">
        <v>8</v>
      </c>
      <c r="D81" s="18">
        <v>40555</v>
      </c>
      <c r="E81" s="11" t="s">
        <v>162</v>
      </c>
      <c r="F81" s="11" t="s">
        <v>95</v>
      </c>
      <c r="G81" s="39">
        <v>5</v>
      </c>
      <c r="H81" s="39">
        <v>5</v>
      </c>
      <c r="I81" s="39">
        <v>5</v>
      </c>
      <c r="J81" s="39">
        <v>4.5</v>
      </c>
      <c r="K81" s="39">
        <v>0</v>
      </c>
      <c r="L81" s="39">
        <v>0</v>
      </c>
      <c r="M81" s="39">
        <v>0</v>
      </c>
      <c r="N81" s="39">
        <v>4</v>
      </c>
      <c r="O81" s="39">
        <v>4</v>
      </c>
      <c r="P81" s="39">
        <v>1.5</v>
      </c>
      <c r="Q81" s="35">
        <f>SUM(G81:P81)</f>
        <v>29</v>
      </c>
      <c r="R81" s="36">
        <f>Q81/50</f>
        <v>0.57999999999999996</v>
      </c>
      <c r="S81" s="39"/>
    </row>
    <row r="82" spans="1:19" ht="15" customHeight="1" x14ac:dyDescent="0.25">
      <c r="A82" s="9">
        <v>77</v>
      </c>
      <c r="B82" s="11" t="s">
        <v>125</v>
      </c>
      <c r="C82" s="11" t="s">
        <v>8</v>
      </c>
      <c r="D82" s="18">
        <v>40493</v>
      </c>
      <c r="E82" s="11" t="s">
        <v>158</v>
      </c>
      <c r="F82" s="11" t="s">
        <v>119</v>
      </c>
      <c r="G82" s="39">
        <v>5</v>
      </c>
      <c r="H82" s="39">
        <v>5</v>
      </c>
      <c r="I82" s="39">
        <v>0</v>
      </c>
      <c r="J82" s="39">
        <v>4</v>
      </c>
      <c r="K82" s="39">
        <v>4.5</v>
      </c>
      <c r="L82" s="44">
        <v>3.5</v>
      </c>
      <c r="M82" s="39">
        <v>0</v>
      </c>
      <c r="N82" s="39">
        <v>2.5</v>
      </c>
      <c r="O82" s="39">
        <v>4.5</v>
      </c>
      <c r="P82" s="39">
        <v>0</v>
      </c>
      <c r="Q82" s="35">
        <f>SUM(G82:P82)</f>
        <v>29</v>
      </c>
      <c r="R82" s="36">
        <f>Q82/50</f>
        <v>0.57999999999999996</v>
      </c>
      <c r="S82" s="34"/>
    </row>
    <row r="83" spans="1:19" ht="15" customHeight="1" x14ac:dyDescent="0.25">
      <c r="A83" s="7">
        <v>78</v>
      </c>
      <c r="B83" s="1" t="s">
        <v>135</v>
      </c>
      <c r="C83" s="1" t="s">
        <v>8</v>
      </c>
      <c r="D83" s="2">
        <v>40300</v>
      </c>
      <c r="E83" s="1" t="s">
        <v>159</v>
      </c>
      <c r="F83" s="1" t="s">
        <v>134</v>
      </c>
      <c r="G83" s="34">
        <v>5</v>
      </c>
      <c r="H83" s="34">
        <v>5</v>
      </c>
      <c r="I83" s="34">
        <v>1</v>
      </c>
      <c r="J83" s="34">
        <v>0</v>
      </c>
      <c r="K83" s="34">
        <v>4</v>
      </c>
      <c r="L83" s="34">
        <v>0</v>
      </c>
      <c r="M83" s="34">
        <v>5</v>
      </c>
      <c r="N83" s="34">
        <v>0</v>
      </c>
      <c r="O83" s="34">
        <v>4.5</v>
      </c>
      <c r="P83" s="34">
        <v>4.5</v>
      </c>
      <c r="Q83" s="35">
        <f>SUM(G83:P83)</f>
        <v>29</v>
      </c>
      <c r="R83" s="36">
        <f>Q83/50</f>
        <v>0.57999999999999996</v>
      </c>
      <c r="S83" s="39"/>
    </row>
    <row r="84" spans="1:19" ht="15" customHeight="1" x14ac:dyDescent="0.25">
      <c r="A84" s="7">
        <v>79</v>
      </c>
      <c r="B84" s="11" t="s">
        <v>122</v>
      </c>
      <c r="C84" s="11" t="s">
        <v>8</v>
      </c>
      <c r="D84" s="18">
        <v>40513</v>
      </c>
      <c r="E84" s="11" t="s">
        <v>158</v>
      </c>
      <c r="F84" s="11" t="s">
        <v>117</v>
      </c>
      <c r="G84" s="39">
        <v>5</v>
      </c>
      <c r="H84" s="39">
        <v>0</v>
      </c>
      <c r="I84" s="39">
        <v>0</v>
      </c>
      <c r="J84" s="39">
        <v>5</v>
      </c>
      <c r="K84" s="39">
        <v>4.5</v>
      </c>
      <c r="L84" s="39">
        <v>0</v>
      </c>
      <c r="M84" s="39">
        <v>5</v>
      </c>
      <c r="N84" s="39">
        <v>0</v>
      </c>
      <c r="O84" s="39">
        <v>4.5</v>
      </c>
      <c r="P84" s="39">
        <v>4.5</v>
      </c>
      <c r="Q84" s="35">
        <f>SUM(G84:P84)</f>
        <v>28.5</v>
      </c>
      <c r="R84" s="36">
        <f>Q84/50</f>
        <v>0.56999999999999995</v>
      </c>
      <c r="S84" s="39"/>
    </row>
    <row r="85" spans="1:19" ht="15" customHeight="1" x14ac:dyDescent="0.25">
      <c r="A85" s="9">
        <v>80</v>
      </c>
      <c r="B85" s="5" t="s">
        <v>152</v>
      </c>
      <c r="C85" s="5" t="s">
        <v>8</v>
      </c>
      <c r="D85" s="6">
        <v>40401</v>
      </c>
      <c r="E85" s="5" t="s">
        <v>142</v>
      </c>
      <c r="F85" s="5" t="s">
        <v>145</v>
      </c>
      <c r="G85" s="39">
        <v>5</v>
      </c>
      <c r="H85" s="39">
        <v>5</v>
      </c>
      <c r="I85" s="39">
        <v>0</v>
      </c>
      <c r="J85" s="39">
        <v>2</v>
      </c>
      <c r="K85" s="39">
        <v>0</v>
      </c>
      <c r="L85" s="44">
        <v>2.5</v>
      </c>
      <c r="M85" s="39">
        <v>5</v>
      </c>
      <c r="N85" s="39">
        <v>4.5</v>
      </c>
      <c r="O85" s="39">
        <v>4.5</v>
      </c>
      <c r="P85" s="39">
        <v>0</v>
      </c>
      <c r="Q85" s="35">
        <f>SUM(G85:P85)</f>
        <v>28.5</v>
      </c>
      <c r="R85" s="36">
        <f>Q85/50</f>
        <v>0.56999999999999995</v>
      </c>
      <c r="S85" s="45"/>
    </row>
    <row r="86" spans="1:19" ht="15" customHeight="1" x14ac:dyDescent="0.25">
      <c r="A86" s="7">
        <v>81</v>
      </c>
      <c r="B86" s="29" t="s">
        <v>164</v>
      </c>
      <c r="C86" s="30" t="s">
        <v>8</v>
      </c>
      <c r="D86" s="31">
        <v>40517</v>
      </c>
      <c r="E86" s="29" t="s">
        <v>165</v>
      </c>
      <c r="F86" s="29" t="s">
        <v>166</v>
      </c>
      <c r="G86" s="45">
        <v>5</v>
      </c>
      <c r="H86" s="45">
        <v>0</v>
      </c>
      <c r="I86" s="45">
        <v>0</v>
      </c>
      <c r="J86" s="45">
        <v>5</v>
      </c>
      <c r="K86" s="45">
        <v>5</v>
      </c>
      <c r="L86" s="46">
        <v>4.5</v>
      </c>
      <c r="M86" s="45">
        <v>0</v>
      </c>
      <c r="N86" s="45">
        <v>4.5</v>
      </c>
      <c r="O86" s="45">
        <v>4.5</v>
      </c>
      <c r="P86" s="45">
        <v>0</v>
      </c>
      <c r="Q86" s="35">
        <f>SUM(G86:P86)</f>
        <v>28.5</v>
      </c>
      <c r="R86" s="36">
        <f>Q86/50</f>
        <v>0.56999999999999995</v>
      </c>
      <c r="S86" s="35"/>
    </row>
    <row r="87" spans="1:19" ht="15" customHeight="1" x14ac:dyDescent="0.25">
      <c r="A87" s="7">
        <v>82</v>
      </c>
      <c r="B87" s="54" t="s">
        <v>14</v>
      </c>
      <c r="C87" s="54" t="s">
        <v>8</v>
      </c>
      <c r="D87" s="55">
        <v>40354</v>
      </c>
      <c r="E87" s="54" t="s">
        <v>9</v>
      </c>
      <c r="F87" s="54" t="s">
        <v>10</v>
      </c>
      <c r="G87" s="58">
        <v>5</v>
      </c>
      <c r="H87" s="58">
        <v>4.5</v>
      </c>
      <c r="I87" s="58">
        <v>1.5</v>
      </c>
      <c r="J87" s="58">
        <v>0.5</v>
      </c>
      <c r="K87" s="58">
        <v>2</v>
      </c>
      <c r="L87" s="61">
        <v>2.5</v>
      </c>
      <c r="M87" s="58">
        <v>5</v>
      </c>
      <c r="N87" s="58">
        <v>3</v>
      </c>
      <c r="O87" s="58">
        <v>0</v>
      </c>
      <c r="P87" s="58">
        <v>4</v>
      </c>
      <c r="Q87" s="58">
        <f>SUM(G87:P87)</f>
        <v>28</v>
      </c>
      <c r="R87" s="36">
        <f>Q87/50</f>
        <v>0.56000000000000005</v>
      </c>
      <c r="S87" s="40"/>
    </row>
    <row r="88" spans="1:19" ht="15" customHeight="1" x14ac:dyDescent="0.25">
      <c r="A88" s="9">
        <v>83</v>
      </c>
      <c r="B88" s="14" t="s">
        <v>42</v>
      </c>
      <c r="C88" s="11" t="s">
        <v>8</v>
      </c>
      <c r="D88" s="15">
        <v>40400</v>
      </c>
      <c r="E88" s="14" t="s">
        <v>40</v>
      </c>
      <c r="F88" s="14" t="s">
        <v>41</v>
      </c>
      <c r="G88" s="40">
        <v>5</v>
      </c>
      <c r="H88" s="40">
        <v>5</v>
      </c>
      <c r="I88" s="40">
        <v>0</v>
      </c>
      <c r="J88" s="40">
        <v>2</v>
      </c>
      <c r="K88" s="40">
        <v>4.5</v>
      </c>
      <c r="L88" s="40">
        <v>2</v>
      </c>
      <c r="M88" s="40">
        <v>5</v>
      </c>
      <c r="N88" s="40">
        <v>0</v>
      </c>
      <c r="O88" s="40">
        <v>4.5</v>
      </c>
      <c r="P88" s="40">
        <v>0</v>
      </c>
      <c r="Q88" s="35">
        <f>SUM(G88:P88)</f>
        <v>28</v>
      </c>
      <c r="R88" s="36">
        <f>Q88/50</f>
        <v>0.56000000000000005</v>
      </c>
      <c r="S88" s="39"/>
    </row>
    <row r="89" spans="1:19" ht="15" customHeight="1" x14ac:dyDescent="0.25">
      <c r="A89" s="7">
        <v>84</v>
      </c>
      <c r="B89" s="11" t="s">
        <v>126</v>
      </c>
      <c r="C89" s="11" t="s">
        <v>8</v>
      </c>
      <c r="D89" s="18">
        <v>40459</v>
      </c>
      <c r="E89" s="11" t="s">
        <v>158</v>
      </c>
      <c r="F89" s="11" t="s">
        <v>119</v>
      </c>
      <c r="G89" s="39">
        <v>5</v>
      </c>
      <c r="H89" s="39">
        <v>5</v>
      </c>
      <c r="I89" s="39">
        <v>0</v>
      </c>
      <c r="J89" s="39">
        <v>4</v>
      </c>
      <c r="K89" s="39">
        <v>4.5</v>
      </c>
      <c r="L89" s="39">
        <v>0</v>
      </c>
      <c r="M89" s="39">
        <v>5</v>
      </c>
      <c r="N89" s="39">
        <v>0</v>
      </c>
      <c r="O89" s="39">
        <v>4.5</v>
      </c>
      <c r="P89" s="39">
        <v>0</v>
      </c>
      <c r="Q89" s="35">
        <f>SUM(G89:P89)</f>
        <v>28</v>
      </c>
      <c r="R89" s="36">
        <f>Q89/50</f>
        <v>0.56000000000000005</v>
      </c>
      <c r="S89" s="39"/>
    </row>
    <row r="90" spans="1:19" ht="15" customHeight="1" x14ac:dyDescent="0.25">
      <c r="A90" s="7">
        <v>85</v>
      </c>
      <c r="B90" s="5" t="s">
        <v>149</v>
      </c>
      <c r="C90" s="5" t="s">
        <v>8</v>
      </c>
      <c r="D90" s="6">
        <v>40441</v>
      </c>
      <c r="E90" s="5" t="s">
        <v>142</v>
      </c>
      <c r="F90" s="5" t="s">
        <v>145</v>
      </c>
      <c r="G90" s="39">
        <v>5</v>
      </c>
      <c r="H90" s="39">
        <v>0</v>
      </c>
      <c r="I90" s="39">
        <v>0</v>
      </c>
      <c r="J90" s="39">
        <v>4</v>
      </c>
      <c r="K90" s="39">
        <v>4</v>
      </c>
      <c r="L90" s="39">
        <v>0</v>
      </c>
      <c r="M90" s="39">
        <v>5</v>
      </c>
      <c r="N90" s="39">
        <v>0</v>
      </c>
      <c r="O90" s="39">
        <v>5</v>
      </c>
      <c r="P90" s="39">
        <v>4.5</v>
      </c>
      <c r="Q90" s="35">
        <f>SUM(G90:P90)</f>
        <v>27.5</v>
      </c>
      <c r="R90" s="36">
        <f>Q90/50</f>
        <v>0.55000000000000004</v>
      </c>
      <c r="S90" s="39"/>
    </row>
    <row r="91" spans="1:19" ht="15" customHeight="1" x14ac:dyDescent="0.25">
      <c r="A91" s="9">
        <v>86</v>
      </c>
      <c r="B91" s="11" t="s">
        <v>114</v>
      </c>
      <c r="C91" s="11" t="s">
        <v>8</v>
      </c>
      <c r="D91" s="18">
        <v>40374</v>
      </c>
      <c r="E91" s="11" t="s">
        <v>158</v>
      </c>
      <c r="F91" s="11" t="s">
        <v>115</v>
      </c>
      <c r="G91" s="39">
        <v>5</v>
      </c>
      <c r="H91" s="39">
        <v>5</v>
      </c>
      <c r="I91" s="39">
        <v>0</v>
      </c>
      <c r="J91" s="39">
        <v>2</v>
      </c>
      <c r="K91" s="39">
        <v>4.5</v>
      </c>
      <c r="L91" s="39">
        <v>0</v>
      </c>
      <c r="M91" s="39">
        <v>5</v>
      </c>
      <c r="N91" s="39">
        <v>4.5</v>
      </c>
      <c r="O91" s="39">
        <v>0</v>
      </c>
      <c r="P91" s="39">
        <v>0</v>
      </c>
      <c r="Q91" s="35">
        <f>SUM(G91:P91)</f>
        <v>26</v>
      </c>
      <c r="R91" s="36">
        <f>Q91/50</f>
        <v>0.52</v>
      </c>
      <c r="S91" s="39"/>
    </row>
    <row r="92" spans="1:19" ht="15" customHeight="1" x14ac:dyDescent="0.25">
      <c r="A92" s="7">
        <v>87</v>
      </c>
      <c r="B92" s="7" t="s">
        <v>20</v>
      </c>
      <c r="C92" s="7" t="s">
        <v>8</v>
      </c>
      <c r="D92" s="8">
        <v>40444</v>
      </c>
      <c r="E92" s="7" t="s">
        <v>9</v>
      </c>
      <c r="F92" s="7" t="s">
        <v>16</v>
      </c>
      <c r="G92" s="35">
        <v>5</v>
      </c>
      <c r="H92" s="35">
        <v>5</v>
      </c>
      <c r="I92" s="35">
        <v>0</v>
      </c>
      <c r="J92" s="35">
        <v>0.5</v>
      </c>
      <c r="K92" s="35">
        <v>0</v>
      </c>
      <c r="L92" s="35">
        <v>0</v>
      </c>
      <c r="M92" s="35">
        <v>5</v>
      </c>
      <c r="N92" s="35">
        <v>4.5</v>
      </c>
      <c r="O92" s="35">
        <v>4.5</v>
      </c>
      <c r="P92" s="35">
        <v>1</v>
      </c>
      <c r="Q92" s="35">
        <f>SUM(G92:P92)</f>
        <v>25.5</v>
      </c>
      <c r="R92" s="36">
        <f>Q92/50</f>
        <v>0.51</v>
      </c>
      <c r="S92" s="34"/>
    </row>
    <row r="93" spans="1:19" ht="15" customHeight="1" x14ac:dyDescent="0.25">
      <c r="A93" s="7">
        <v>88</v>
      </c>
      <c r="B93" s="12" t="s">
        <v>34</v>
      </c>
      <c r="C93" s="11" t="s">
        <v>8</v>
      </c>
      <c r="D93" s="13">
        <v>40384</v>
      </c>
      <c r="E93" s="12" t="s">
        <v>29</v>
      </c>
      <c r="F93" s="12" t="s">
        <v>35</v>
      </c>
      <c r="G93" s="34">
        <v>5</v>
      </c>
      <c r="H93" s="34">
        <v>5</v>
      </c>
      <c r="I93" s="34">
        <v>0</v>
      </c>
      <c r="J93" s="34">
        <v>3</v>
      </c>
      <c r="K93" s="34">
        <v>0</v>
      </c>
      <c r="L93" s="41">
        <v>2.5</v>
      </c>
      <c r="M93" s="34">
        <v>5</v>
      </c>
      <c r="N93" s="34">
        <v>0</v>
      </c>
      <c r="O93" s="34">
        <v>4.5</v>
      </c>
      <c r="P93" s="34">
        <v>0</v>
      </c>
      <c r="Q93" s="35">
        <f>SUM(G93:P93)</f>
        <v>25</v>
      </c>
      <c r="R93" s="36">
        <f>Q93/50</f>
        <v>0.5</v>
      </c>
      <c r="S93" s="39"/>
    </row>
    <row r="94" spans="1:19" ht="15" customHeight="1" x14ac:dyDescent="0.25">
      <c r="A94" s="9">
        <v>89</v>
      </c>
      <c r="B94" s="7" t="s">
        <v>22</v>
      </c>
      <c r="C94" s="7" t="s">
        <v>8</v>
      </c>
      <c r="D94" s="8">
        <v>40491</v>
      </c>
      <c r="E94" s="7" t="s">
        <v>9</v>
      </c>
      <c r="F94" s="7" t="s">
        <v>10</v>
      </c>
      <c r="G94" s="35">
        <v>5</v>
      </c>
      <c r="H94" s="35">
        <v>5</v>
      </c>
      <c r="I94" s="35">
        <v>0</v>
      </c>
      <c r="J94" s="35">
        <v>0</v>
      </c>
      <c r="K94" s="35">
        <v>4</v>
      </c>
      <c r="L94" s="37">
        <v>4.5</v>
      </c>
      <c r="M94" s="35">
        <v>0</v>
      </c>
      <c r="N94" s="35">
        <v>4.5</v>
      </c>
      <c r="O94" s="35">
        <v>0</v>
      </c>
      <c r="P94" s="35">
        <v>0.5</v>
      </c>
      <c r="Q94" s="35">
        <f>SUM(G94:P94)</f>
        <v>23.5</v>
      </c>
      <c r="R94" s="36">
        <f>Q94/50</f>
        <v>0.47</v>
      </c>
      <c r="S94" s="39"/>
    </row>
    <row r="95" spans="1:19" ht="15" customHeight="1" x14ac:dyDescent="0.25">
      <c r="A95" s="7">
        <v>90</v>
      </c>
      <c r="B95" s="1" t="s">
        <v>139</v>
      </c>
      <c r="C95" s="1" t="s">
        <v>8</v>
      </c>
      <c r="D95" s="2">
        <v>40534</v>
      </c>
      <c r="E95" s="1" t="s">
        <v>159</v>
      </c>
      <c r="F95" s="3" t="s">
        <v>128</v>
      </c>
      <c r="G95" s="32">
        <v>5</v>
      </c>
      <c r="H95" s="32">
        <v>5</v>
      </c>
      <c r="I95" s="32">
        <v>1.5</v>
      </c>
      <c r="J95" s="32">
        <v>0</v>
      </c>
      <c r="K95" s="32">
        <v>3</v>
      </c>
      <c r="L95" s="32">
        <v>0</v>
      </c>
      <c r="M95" s="32">
        <v>0</v>
      </c>
      <c r="N95" s="32">
        <v>4.5</v>
      </c>
      <c r="O95" s="32">
        <v>4.5</v>
      </c>
      <c r="P95" s="32">
        <v>0</v>
      </c>
      <c r="Q95" s="35">
        <f>SUM(G95:P95)</f>
        <v>23.5</v>
      </c>
      <c r="R95" s="36">
        <f>Q95/50</f>
        <v>0.47</v>
      </c>
      <c r="S95" s="34"/>
    </row>
    <row r="96" spans="1:19" ht="15" customHeight="1" x14ac:dyDescent="0.25">
      <c r="A96" s="7">
        <v>91</v>
      </c>
      <c r="B96" s="11" t="s">
        <v>27</v>
      </c>
      <c r="C96" s="11" t="s">
        <v>8</v>
      </c>
      <c r="D96" s="18">
        <v>40289</v>
      </c>
      <c r="E96" s="7" t="s">
        <v>9</v>
      </c>
      <c r="F96" s="11" t="s">
        <v>10</v>
      </c>
      <c r="G96" s="39">
        <v>0</v>
      </c>
      <c r="H96" s="39">
        <v>0</v>
      </c>
      <c r="I96" s="39">
        <v>0</v>
      </c>
      <c r="J96" s="39">
        <v>4</v>
      </c>
      <c r="K96" s="39">
        <v>4</v>
      </c>
      <c r="L96" s="44">
        <v>4.5</v>
      </c>
      <c r="M96" s="39">
        <v>0</v>
      </c>
      <c r="N96" s="39">
        <v>1</v>
      </c>
      <c r="O96" s="39">
        <v>5</v>
      </c>
      <c r="P96" s="39">
        <v>4.5</v>
      </c>
      <c r="Q96" s="35">
        <f>SUM(G96:P96)</f>
        <v>23</v>
      </c>
      <c r="R96" s="36">
        <f>Q96/50</f>
        <v>0.46</v>
      </c>
      <c r="S96" s="39"/>
    </row>
    <row r="97" spans="1:19" ht="15" customHeight="1" x14ac:dyDescent="0.25">
      <c r="A97" s="9">
        <v>92</v>
      </c>
      <c r="B97" s="5" t="s">
        <v>150</v>
      </c>
      <c r="C97" s="5" t="s">
        <v>8</v>
      </c>
      <c r="D97" s="6">
        <v>40512</v>
      </c>
      <c r="E97" s="5" t="s">
        <v>142</v>
      </c>
      <c r="F97" s="5" t="s">
        <v>145</v>
      </c>
      <c r="G97" s="39">
        <v>5</v>
      </c>
      <c r="H97" s="39">
        <v>0</v>
      </c>
      <c r="I97" s="39">
        <v>0</v>
      </c>
      <c r="J97" s="39">
        <v>0</v>
      </c>
      <c r="K97" s="39">
        <v>4</v>
      </c>
      <c r="L97" s="39">
        <v>0</v>
      </c>
      <c r="M97" s="39">
        <v>5</v>
      </c>
      <c r="N97" s="39">
        <v>4.5</v>
      </c>
      <c r="O97" s="39">
        <v>0</v>
      </c>
      <c r="P97" s="39">
        <v>4.5</v>
      </c>
      <c r="Q97" s="35">
        <f>SUM(G97:P97)</f>
        <v>23</v>
      </c>
      <c r="R97" s="36">
        <f>Q97/50</f>
        <v>0.46</v>
      </c>
      <c r="S97" s="39"/>
    </row>
    <row r="98" spans="1:19" ht="15" customHeight="1" x14ac:dyDescent="0.25">
      <c r="A98" s="7">
        <v>93</v>
      </c>
      <c r="B98" s="56" t="s">
        <v>89</v>
      </c>
      <c r="C98" s="56" t="s">
        <v>8</v>
      </c>
      <c r="D98" s="57">
        <v>40505</v>
      </c>
      <c r="E98" s="54" t="s">
        <v>83</v>
      </c>
      <c r="F98" s="56" t="s">
        <v>84</v>
      </c>
      <c r="G98" s="60">
        <v>5</v>
      </c>
      <c r="H98" s="60">
        <v>5</v>
      </c>
      <c r="I98" s="60">
        <v>5</v>
      </c>
      <c r="J98" s="60">
        <v>5</v>
      </c>
      <c r="K98" s="60">
        <v>2.5</v>
      </c>
      <c r="L98" s="60">
        <v>0</v>
      </c>
      <c r="M98" s="60">
        <v>0</v>
      </c>
      <c r="N98" s="60">
        <v>0</v>
      </c>
      <c r="O98" s="60">
        <v>0</v>
      </c>
      <c r="P98" s="60">
        <v>0</v>
      </c>
      <c r="Q98" s="58">
        <f>SUM(G98:P98)</f>
        <v>22.5</v>
      </c>
      <c r="R98" s="36">
        <f>Q98/50</f>
        <v>0.45</v>
      </c>
      <c r="S98" s="39"/>
    </row>
    <row r="99" spans="1:19" ht="15" customHeight="1" x14ac:dyDescent="0.25">
      <c r="A99" s="7">
        <v>94</v>
      </c>
      <c r="B99" s="11" t="s">
        <v>116</v>
      </c>
      <c r="C99" s="11" t="s">
        <v>8</v>
      </c>
      <c r="D99" s="18">
        <v>40251</v>
      </c>
      <c r="E99" s="11" t="s">
        <v>158</v>
      </c>
      <c r="F99" s="11" t="s">
        <v>115</v>
      </c>
      <c r="G99" s="39">
        <v>5</v>
      </c>
      <c r="H99" s="39">
        <v>5</v>
      </c>
      <c r="I99" s="39">
        <v>0</v>
      </c>
      <c r="J99" s="39">
        <v>4</v>
      </c>
      <c r="K99" s="39">
        <v>3.5</v>
      </c>
      <c r="L99" s="39">
        <v>0</v>
      </c>
      <c r="M99" s="39">
        <v>0</v>
      </c>
      <c r="N99" s="39">
        <v>0</v>
      </c>
      <c r="O99" s="39">
        <v>4.5</v>
      </c>
      <c r="P99" s="39">
        <v>0</v>
      </c>
      <c r="Q99" s="35">
        <f>SUM(G99:P99)</f>
        <v>22</v>
      </c>
      <c r="R99" s="36">
        <f>Q99/50</f>
        <v>0.44</v>
      </c>
      <c r="S99" s="39"/>
    </row>
    <row r="100" spans="1:19" ht="15" customHeight="1" x14ac:dyDescent="0.25">
      <c r="A100" s="9">
        <v>95</v>
      </c>
      <c r="B100" s="12" t="s">
        <v>79</v>
      </c>
      <c r="C100" s="12" t="s">
        <v>8</v>
      </c>
      <c r="D100" s="18">
        <v>40314</v>
      </c>
      <c r="E100" s="12" t="s">
        <v>69</v>
      </c>
      <c r="F100" s="12" t="s">
        <v>76</v>
      </c>
      <c r="G100" s="34">
        <v>5</v>
      </c>
      <c r="H100" s="34">
        <v>5</v>
      </c>
      <c r="I100" s="34">
        <v>1.5</v>
      </c>
      <c r="J100" s="34">
        <v>2</v>
      </c>
      <c r="K100" s="34">
        <v>3</v>
      </c>
      <c r="L100" s="34">
        <v>0</v>
      </c>
      <c r="M100" s="34">
        <v>0</v>
      </c>
      <c r="N100" s="34">
        <v>0</v>
      </c>
      <c r="O100" s="34">
        <v>5</v>
      </c>
      <c r="P100" s="34">
        <v>0</v>
      </c>
      <c r="Q100" s="35">
        <f>SUM(G100:P100)</f>
        <v>21.5</v>
      </c>
      <c r="R100" s="36">
        <f>Q100/50</f>
        <v>0.43</v>
      </c>
      <c r="S100" s="34"/>
    </row>
    <row r="101" spans="1:19" ht="15" customHeight="1" x14ac:dyDescent="0.25">
      <c r="A101" s="7">
        <v>96</v>
      </c>
      <c r="B101" s="11" t="s">
        <v>121</v>
      </c>
      <c r="C101" s="11" t="s">
        <v>8</v>
      </c>
      <c r="D101" s="18">
        <v>40504</v>
      </c>
      <c r="E101" s="11" t="s">
        <v>158</v>
      </c>
      <c r="F101" s="11" t="s">
        <v>119</v>
      </c>
      <c r="G101" s="39">
        <v>5</v>
      </c>
      <c r="H101" s="39">
        <v>0</v>
      </c>
      <c r="I101" s="39">
        <v>0</v>
      </c>
      <c r="J101" s="39">
        <v>4</v>
      </c>
      <c r="K101" s="39">
        <v>4.5</v>
      </c>
      <c r="L101" s="39">
        <v>0</v>
      </c>
      <c r="M101" s="39">
        <v>0</v>
      </c>
      <c r="N101" s="39">
        <v>0</v>
      </c>
      <c r="O101" s="39">
        <v>4</v>
      </c>
      <c r="P101" s="39">
        <v>4</v>
      </c>
      <c r="Q101" s="35">
        <f>SUM(G101:P101)</f>
        <v>21.5</v>
      </c>
      <c r="R101" s="36">
        <f>Q101/50</f>
        <v>0.43</v>
      </c>
      <c r="S101" s="39"/>
    </row>
    <row r="102" spans="1:19" ht="15" customHeight="1" x14ac:dyDescent="0.25">
      <c r="A102" s="7">
        <v>97</v>
      </c>
      <c r="B102" s="54" t="s">
        <v>124</v>
      </c>
      <c r="C102" s="54" t="s">
        <v>8</v>
      </c>
      <c r="D102" s="55">
        <v>40346</v>
      </c>
      <c r="E102" s="54" t="s">
        <v>158</v>
      </c>
      <c r="F102" s="54" t="s">
        <v>119</v>
      </c>
      <c r="G102" s="58">
        <v>5</v>
      </c>
      <c r="H102" s="58">
        <v>5</v>
      </c>
      <c r="I102" s="58">
        <v>0</v>
      </c>
      <c r="J102" s="58">
        <v>0</v>
      </c>
      <c r="K102" s="58">
        <v>4.5</v>
      </c>
      <c r="L102" s="58">
        <v>2.5</v>
      </c>
      <c r="M102" s="58">
        <v>0</v>
      </c>
      <c r="N102" s="58">
        <v>0</v>
      </c>
      <c r="O102" s="58">
        <v>4.5</v>
      </c>
      <c r="P102" s="58">
        <v>0</v>
      </c>
      <c r="Q102" s="58">
        <f>SUM(G102:P102)</f>
        <v>21.5</v>
      </c>
      <c r="R102" s="36">
        <f>Q102/50</f>
        <v>0.43</v>
      </c>
      <c r="S102" s="34"/>
    </row>
    <row r="103" spans="1:19" ht="15" customHeight="1" x14ac:dyDescent="0.25">
      <c r="A103" s="9">
        <v>98</v>
      </c>
      <c r="B103" s="12" t="s">
        <v>46</v>
      </c>
      <c r="C103" s="11" t="s">
        <v>8</v>
      </c>
      <c r="D103" s="13">
        <v>40276</v>
      </c>
      <c r="E103" s="12" t="s">
        <v>44</v>
      </c>
      <c r="F103" s="12" t="s">
        <v>47</v>
      </c>
      <c r="G103" s="34">
        <v>5</v>
      </c>
      <c r="H103" s="34">
        <v>0</v>
      </c>
      <c r="I103" s="34">
        <v>0</v>
      </c>
      <c r="J103" s="34">
        <v>2</v>
      </c>
      <c r="K103" s="34">
        <v>1</v>
      </c>
      <c r="L103" s="34">
        <v>0</v>
      </c>
      <c r="M103" s="34">
        <v>5</v>
      </c>
      <c r="N103" s="34">
        <v>3.5</v>
      </c>
      <c r="O103" s="34">
        <v>4.5</v>
      </c>
      <c r="P103" s="34">
        <v>0</v>
      </c>
      <c r="Q103" s="35">
        <f>SUM(G103:P103)</f>
        <v>21</v>
      </c>
      <c r="R103" s="36">
        <f>Q103/50</f>
        <v>0.42</v>
      </c>
      <c r="S103" s="39"/>
    </row>
    <row r="104" spans="1:19" ht="15" customHeight="1" x14ac:dyDescent="0.25">
      <c r="A104" s="7">
        <v>99</v>
      </c>
      <c r="B104" s="14" t="s">
        <v>68</v>
      </c>
      <c r="C104" s="16" t="s">
        <v>8</v>
      </c>
      <c r="D104" s="15">
        <v>40651</v>
      </c>
      <c r="E104" s="16" t="s">
        <v>163</v>
      </c>
      <c r="F104" s="16" t="s">
        <v>66</v>
      </c>
      <c r="G104" s="42">
        <v>0</v>
      </c>
      <c r="H104" s="42">
        <v>5</v>
      </c>
      <c r="I104" s="42">
        <v>1.5</v>
      </c>
      <c r="J104" s="42">
        <v>0</v>
      </c>
      <c r="K104" s="42">
        <v>4</v>
      </c>
      <c r="L104" s="43">
        <v>2.5</v>
      </c>
      <c r="M104" s="42">
        <v>0</v>
      </c>
      <c r="N104" s="42">
        <v>3</v>
      </c>
      <c r="O104" s="42">
        <v>4.5</v>
      </c>
      <c r="P104" s="42">
        <v>0</v>
      </c>
      <c r="Q104" s="35">
        <f>SUM(G104:P104)</f>
        <v>20.5</v>
      </c>
      <c r="R104" s="36">
        <f>Q104/50</f>
        <v>0.41</v>
      </c>
      <c r="S104" s="39"/>
    </row>
    <row r="105" spans="1:19" ht="15" customHeight="1" x14ac:dyDescent="0.25">
      <c r="A105" s="7">
        <v>100</v>
      </c>
      <c r="B105" s="11" t="s">
        <v>106</v>
      </c>
      <c r="C105" s="11" t="s">
        <v>8</v>
      </c>
      <c r="D105" s="18">
        <v>40494</v>
      </c>
      <c r="E105" s="11" t="s">
        <v>160</v>
      </c>
      <c r="F105" s="11" t="s">
        <v>107</v>
      </c>
      <c r="G105" s="39">
        <v>5</v>
      </c>
      <c r="H105" s="39">
        <v>5</v>
      </c>
      <c r="I105" s="39">
        <v>1.5</v>
      </c>
      <c r="J105" s="39">
        <v>5</v>
      </c>
      <c r="K105" s="39">
        <v>3.5</v>
      </c>
      <c r="L105" s="39">
        <v>0</v>
      </c>
      <c r="M105" s="39">
        <v>0</v>
      </c>
      <c r="N105" s="39">
        <v>0</v>
      </c>
      <c r="O105" s="39">
        <v>0</v>
      </c>
      <c r="P105" s="39">
        <v>0</v>
      </c>
      <c r="Q105" s="35">
        <f>SUM(G105:P105)</f>
        <v>20</v>
      </c>
      <c r="R105" s="36">
        <f>Q105/50</f>
        <v>0.4</v>
      </c>
      <c r="S105" s="39"/>
    </row>
    <row r="106" spans="1:19" ht="15" customHeight="1" x14ac:dyDescent="0.25">
      <c r="A106" s="9">
        <v>101</v>
      </c>
      <c r="B106" s="11" t="s">
        <v>179</v>
      </c>
      <c r="C106" s="11" t="s">
        <v>8</v>
      </c>
      <c r="D106" s="18">
        <v>40255</v>
      </c>
      <c r="E106" s="11" t="s">
        <v>158</v>
      </c>
      <c r="F106" s="11" t="s">
        <v>117</v>
      </c>
      <c r="G106" s="39">
        <v>5</v>
      </c>
      <c r="H106" s="39">
        <v>0</v>
      </c>
      <c r="I106" s="39">
        <v>5</v>
      </c>
      <c r="J106" s="39">
        <v>2</v>
      </c>
      <c r="K106" s="39">
        <v>3.5</v>
      </c>
      <c r="L106" s="39">
        <v>0</v>
      </c>
      <c r="M106" s="39">
        <v>0</v>
      </c>
      <c r="N106" s="39">
        <v>0</v>
      </c>
      <c r="O106" s="39">
        <v>4.5</v>
      </c>
      <c r="P106" s="39">
        <v>0</v>
      </c>
      <c r="Q106" s="35">
        <f>SUM(G106:P106)</f>
        <v>20</v>
      </c>
      <c r="R106" s="36">
        <f>Q106/50</f>
        <v>0.4</v>
      </c>
      <c r="S106" s="39"/>
    </row>
    <row r="107" spans="1:19" ht="15" customHeight="1" x14ac:dyDescent="0.25">
      <c r="A107" s="7">
        <v>102</v>
      </c>
      <c r="B107" s="11" t="s">
        <v>123</v>
      </c>
      <c r="C107" s="11" t="s">
        <v>8</v>
      </c>
      <c r="D107" s="18">
        <v>40365</v>
      </c>
      <c r="E107" s="11" t="s">
        <v>158</v>
      </c>
      <c r="F107" s="11" t="s">
        <v>115</v>
      </c>
      <c r="G107" s="39">
        <v>5</v>
      </c>
      <c r="H107" s="39">
        <v>0</v>
      </c>
      <c r="I107" s="39">
        <v>0</v>
      </c>
      <c r="J107" s="39">
        <v>0</v>
      </c>
      <c r="K107" s="39">
        <v>3</v>
      </c>
      <c r="L107" s="39">
        <v>0</v>
      </c>
      <c r="M107" s="39">
        <v>5</v>
      </c>
      <c r="N107" s="39">
        <v>0</v>
      </c>
      <c r="O107" s="39">
        <v>5</v>
      </c>
      <c r="P107" s="39">
        <v>0</v>
      </c>
      <c r="Q107" s="35">
        <f>SUM(G107:P107)</f>
        <v>18</v>
      </c>
      <c r="R107" s="36">
        <f>Q107/50</f>
        <v>0.36</v>
      </c>
      <c r="S107" s="39"/>
    </row>
    <row r="108" spans="1:19" ht="15" customHeight="1" x14ac:dyDescent="0.25">
      <c r="A108" s="7">
        <v>103</v>
      </c>
      <c r="B108" s="7" t="s">
        <v>17</v>
      </c>
      <c r="C108" s="7" t="s">
        <v>8</v>
      </c>
      <c r="D108" s="8">
        <v>40355</v>
      </c>
      <c r="E108" s="7" t="s">
        <v>9</v>
      </c>
      <c r="F108" s="7" t="s">
        <v>10</v>
      </c>
      <c r="G108" s="35">
        <v>0</v>
      </c>
      <c r="H108" s="35">
        <v>0</v>
      </c>
      <c r="I108" s="35">
        <v>0.5</v>
      </c>
      <c r="J108" s="35">
        <v>2.5</v>
      </c>
      <c r="K108" s="35">
        <v>5</v>
      </c>
      <c r="L108" s="37">
        <v>4.5</v>
      </c>
      <c r="M108" s="35">
        <v>0</v>
      </c>
      <c r="N108" s="35">
        <v>4.5</v>
      </c>
      <c r="O108" s="35">
        <v>0</v>
      </c>
      <c r="P108" s="35">
        <v>0</v>
      </c>
      <c r="Q108" s="35">
        <f>SUM(G108:P108)</f>
        <v>17</v>
      </c>
      <c r="R108" s="36">
        <f>Q108/50</f>
        <v>0.34</v>
      </c>
      <c r="S108" s="35"/>
    </row>
    <row r="109" spans="1:19" ht="15" customHeight="1" x14ac:dyDescent="0.25">
      <c r="A109" s="9">
        <v>104</v>
      </c>
      <c r="B109" s="11" t="s">
        <v>120</v>
      </c>
      <c r="C109" s="11" t="s">
        <v>8</v>
      </c>
      <c r="D109" s="18">
        <v>40395</v>
      </c>
      <c r="E109" s="11" t="s">
        <v>158</v>
      </c>
      <c r="F109" s="11" t="s">
        <v>115</v>
      </c>
      <c r="G109" s="39">
        <v>0</v>
      </c>
      <c r="H109" s="39">
        <v>0</v>
      </c>
      <c r="I109" s="39">
        <v>0</v>
      </c>
      <c r="J109" s="39">
        <v>2</v>
      </c>
      <c r="K109" s="39">
        <v>4</v>
      </c>
      <c r="L109" s="39">
        <v>0</v>
      </c>
      <c r="M109" s="39">
        <v>0</v>
      </c>
      <c r="N109" s="39">
        <v>0</v>
      </c>
      <c r="O109" s="39">
        <v>0</v>
      </c>
      <c r="P109" s="39">
        <v>0</v>
      </c>
      <c r="Q109" s="35">
        <f>SUM(G109:P109)</f>
        <v>6</v>
      </c>
      <c r="R109" s="36">
        <f>Q109/50</f>
        <v>0.12</v>
      </c>
      <c r="S109" s="39"/>
    </row>
    <row r="110" spans="1:19" ht="14.1" customHeight="1" x14ac:dyDescent="0.25">
      <c r="A110" s="19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1:19" ht="14.1" customHeight="1" x14ac:dyDescent="0.25">
      <c r="A111" s="21"/>
      <c r="B111" s="21"/>
      <c r="C111" s="53" t="s">
        <v>182</v>
      </c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</row>
    <row r="112" spans="1:19" ht="14.1" customHeight="1" x14ac:dyDescent="0.25">
      <c r="A112" s="21"/>
      <c r="B112" s="21"/>
      <c r="C112" s="21"/>
      <c r="D112" s="53" t="s">
        <v>168</v>
      </c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1:17" ht="14.1" customHeight="1" x14ac:dyDescent="0.25">
      <c r="A113" s="21"/>
      <c r="B113" s="21"/>
      <c r="C113" s="21"/>
      <c r="D113" s="53" t="s">
        <v>170</v>
      </c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</row>
    <row r="114" spans="1:17" ht="14.1" customHeight="1" x14ac:dyDescent="0.25">
      <c r="A114" s="21"/>
      <c r="B114" s="21"/>
      <c r="C114" s="21"/>
      <c r="D114" s="53" t="s">
        <v>181</v>
      </c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</row>
    <row r="115" spans="1:17" ht="14.1" customHeight="1" x14ac:dyDescent="0.25">
      <c r="A115" s="21"/>
      <c r="B115" s="21"/>
      <c r="C115" s="21"/>
      <c r="D115" s="53" t="s">
        <v>173</v>
      </c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</row>
    <row r="116" spans="1:17" ht="14.1" customHeight="1" x14ac:dyDescent="0.25">
      <c r="A116" s="21"/>
      <c r="B116" s="21"/>
      <c r="C116" s="21"/>
      <c r="D116" s="53" t="s">
        <v>174</v>
      </c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</row>
    <row r="117" spans="1:17" ht="14.1" customHeight="1" x14ac:dyDescent="0.25">
      <c r="A117" s="21"/>
      <c r="B117" s="25"/>
      <c r="C117" s="22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1:17" x14ac:dyDescent="0.25">
      <c r="A118" s="25"/>
      <c r="B118" s="28"/>
    </row>
    <row r="119" spans="1:17" x14ac:dyDescent="0.25">
      <c r="A119" s="26" t="s">
        <v>167</v>
      </c>
      <c r="B119" s="28"/>
    </row>
    <row r="120" spans="1:17" x14ac:dyDescent="0.25">
      <c r="A120" s="27" t="s">
        <v>180</v>
      </c>
      <c r="B120" s="28"/>
    </row>
    <row r="121" spans="1:17" x14ac:dyDescent="0.25">
      <c r="A121" s="27" t="s">
        <v>169</v>
      </c>
      <c r="B121" s="28"/>
    </row>
    <row r="122" spans="1:17" x14ac:dyDescent="0.25">
      <c r="A122" s="27" t="s">
        <v>171</v>
      </c>
      <c r="B122" s="28"/>
    </row>
    <row r="123" spans="1:17" x14ac:dyDescent="0.25">
      <c r="A123" s="27" t="s">
        <v>172</v>
      </c>
      <c r="B123" s="28"/>
    </row>
    <row r="124" spans="1:17" x14ac:dyDescent="0.25">
      <c r="A124" s="25"/>
    </row>
    <row r="125" spans="1:17" x14ac:dyDescent="0.25">
      <c r="A125" s="22"/>
    </row>
  </sheetData>
  <sortState ref="A6:R109">
    <sortCondition descending="1" ref="Q6"/>
  </sortState>
  <mergeCells count="9">
    <mergeCell ref="D116:Q116"/>
    <mergeCell ref="D113:Q113"/>
    <mergeCell ref="D114:Q114"/>
    <mergeCell ref="D115:Q115"/>
    <mergeCell ref="B1:F1"/>
    <mergeCell ref="B2:R2"/>
    <mergeCell ref="B3:S3"/>
    <mergeCell ref="C111:P111"/>
    <mergeCell ref="D112:Q112"/>
  </mergeCells>
  <pageMargins left="0.23622047244094491" right="0.23622047244094491" top="0.74803149606299213" bottom="0.74803149606299213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2020-12-18T13:20:08Z</dcterms:modified>
</cp:coreProperties>
</file>