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5" yWindow="-45" windowWidth="20520" windowHeight="11640" activeTab="1"/>
  </bookViews>
  <sheets>
    <sheet name="7кл" sheetId="1" r:id="rId1"/>
    <sheet name="8кл" sheetId="2" r:id="rId2"/>
  </sheets>
  <calcPr calcId="144525"/>
</workbook>
</file>

<file path=xl/calcChain.xml><?xml version="1.0" encoding="utf-8"?>
<calcChain xmlns="http://schemas.openxmlformats.org/spreadsheetml/2006/main">
  <c r="K15" i="1" l="1"/>
  <c r="L15" i="1" s="1"/>
  <c r="K9" i="1"/>
  <c r="L9" i="1" s="1"/>
  <c r="K19" i="1"/>
  <c r="L19" i="1" s="1"/>
  <c r="K13" i="1"/>
  <c r="L13" i="1" s="1"/>
  <c r="K11" i="1"/>
  <c r="L11" i="1" s="1"/>
  <c r="K14" i="1"/>
  <c r="L14" i="1" s="1"/>
  <c r="K18" i="1"/>
  <c r="L18" i="1" s="1"/>
  <c r="K17" i="1"/>
  <c r="L17" i="1" s="1"/>
  <c r="K7" i="1"/>
  <c r="L7" i="1" s="1"/>
  <c r="K16" i="1"/>
  <c r="L16" i="1" s="1"/>
  <c r="K8" i="1"/>
  <c r="L8" i="1" s="1"/>
  <c r="K12" i="1"/>
  <c r="L12" i="1" s="1"/>
  <c r="K10" i="1"/>
  <c r="L10" i="1" s="1"/>
  <c r="K27" i="2"/>
  <c r="L27" i="2" s="1"/>
  <c r="K16" i="2"/>
  <c r="L16" i="2" s="1"/>
  <c r="K9" i="2"/>
  <c r="L9" i="2" s="1"/>
  <c r="K13" i="2"/>
  <c r="L13" i="2" s="1"/>
  <c r="K24" i="2"/>
  <c r="L24" i="2" s="1"/>
  <c r="K30" i="2"/>
  <c r="L30" i="2" s="1"/>
  <c r="K21" i="2"/>
  <c r="L21" i="2" s="1"/>
  <c r="K28" i="2"/>
  <c r="L28" i="2" s="1"/>
  <c r="K23" i="2"/>
  <c r="L23" i="2" s="1"/>
  <c r="K26" i="2"/>
  <c r="L26" i="2" s="1"/>
  <c r="K18" i="2"/>
  <c r="L18" i="2" s="1"/>
  <c r="K11" i="2"/>
  <c r="L11" i="2" s="1"/>
  <c r="K25" i="2"/>
  <c r="L25" i="2" s="1"/>
  <c r="K17" i="2"/>
  <c r="L17" i="2" s="1"/>
  <c r="K10" i="2"/>
  <c r="L10" i="2" s="1"/>
  <c r="K12" i="2"/>
  <c r="L12" i="2" s="1"/>
  <c r="K29" i="2"/>
  <c r="L29" i="2" s="1"/>
  <c r="K31" i="2"/>
  <c r="L31" i="2" s="1"/>
  <c r="K22" i="2"/>
  <c r="L22" i="2" s="1"/>
  <c r="K14" i="2"/>
  <c r="L14" i="2" s="1"/>
  <c r="K20" i="2"/>
  <c r="L20" i="2" s="1"/>
  <c r="K19" i="2"/>
  <c r="L19" i="2" s="1"/>
  <c r="K8" i="2"/>
  <c r="L8" i="2" s="1"/>
  <c r="K15" i="2"/>
  <c r="L15" i="2" s="1"/>
</calcChain>
</file>

<file path=xl/sharedStrings.xml><?xml version="1.0" encoding="utf-8"?>
<sst xmlns="http://schemas.openxmlformats.org/spreadsheetml/2006/main" count="204" uniqueCount="102">
  <si>
    <t xml:space="preserve">        ПРОТОКОЛ</t>
  </si>
  <si>
    <t>№</t>
  </si>
  <si>
    <t>ФИО участника (полностью)</t>
  </si>
  <si>
    <t>Район</t>
  </si>
  <si>
    <t>Дата рождения</t>
  </si>
  <si>
    <t>Образовательное учреждение</t>
  </si>
  <si>
    <t>Фамилия, имя, отчество учителя (полностью)</t>
  </si>
  <si>
    <t>всего баллов</t>
  </si>
  <si>
    <t>% выполнения задания</t>
  </si>
  <si>
    <t>место</t>
  </si>
  <si>
    <t xml:space="preserve">Элиста </t>
  </si>
  <si>
    <t xml:space="preserve">            Предмет технология (девочки) 7 класс </t>
  </si>
  <si>
    <t>МБОУ "СОШ №10" им.Бембетова В.А.</t>
  </si>
  <si>
    <t>Шагджиева Неляна Анатольевна</t>
  </si>
  <si>
    <t xml:space="preserve">            Предмет технология (девочки) 8 класс </t>
  </si>
  <si>
    <t>Бамбушева Инна Александровна</t>
  </si>
  <si>
    <t>Немеева Айнур Руслановна</t>
  </si>
  <si>
    <t>Манджиева Джиргал Эдуардовна</t>
  </si>
  <si>
    <t>Санджираева Владлена Баатровна</t>
  </si>
  <si>
    <t>17.05.2007г.</t>
  </si>
  <si>
    <t>01.11.2007г</t>
  </si>
  <si>
    <t>муниципального  этапа Всероссийской олимпиады школьников 2020-2021 учебного года</t>
  </si>
  <si>
    <t>Гончарова Заира Романовна</t>
  </si>
  <si>
    <t>г.Элиста</t>
  </si>
  <si>
    <t>Манджиева Гренада Борисовна</t>
  </si>
  <si>
    <t>Герасута Даяна Викторовна</t>
  </si>
  <si>
    <t>Сармуткина Мария Витальевна</t>
  </si>
  <si>
    <t>г. Элиста</t>
  </si>
  <si>
    <t>МБОУ "СОШ №8"</t>
  </si>
  <si>
    <t>Бадминова Светлана Николаевна</t>
  </si>
  <si>
    <t>Диканская Яна Андреевна</t>
  </si>
  <si>
    <t>МБОУ "СОШ № 17"</t>
  </si>
  <si>
    <t>Церенова Виктория Босаевна</t>
  </si>
  <si>
    <t>Тупольская Полина Александровна</t>
  </si>
  <si>
    <t>Шимтеева Эльвира Савровна</t>
  </si>
  <si>
    <t>Бадгаева Анастасия Игоревна</t>
  </si>
  <si>
    <t>Зальбанова Улана Анатольевна</t>
  </si>
  <si>
    <t>Баталаева Полина Мингияновна</t>
  </si>
  <si>
    <t>Яковлева Евгения Ивановна</t>
  </si>
  <si>
    <t>Озаева Ангелина Руслановна</t>
  </si>
  <si>
    <t>Дживанова Владислава Сергеевна</t>
  </si>
  <si>
    <t>МБОУ СОШ № 4</t>
  </si>
  <si>
    <t>Кармашова Маргарита Бадмаевна</t>
  </si>
  <si>
    <t>Тапуева Иляна Александровна</t>
  </si>
  <si>
    <t>Бурулова Энкира Хонгоровна</t>
  </si>
  <si>
    <t>МБОУ "РНГ"</t>
  </si>
  <si>
    <t>Писаренко Татьяна Николаевна</t>
  </si>
  <si>
    <t>Кутовая Варвара Алексеевна</t>
  </si>
  <si>
    <t>Зимовец Александра Антоновна</t>
  </si>
  <si>
    <t>Блезникова Екатерина Алексеевна</t>
  </si>
  <si>
    <t xml:space="preserve">МБОУ "РНГ" </t>
  </si>
  <si>
    <t>Дулахинова Татьяна Леонидовна</t>
  </si>
  <si>
    <t>МБОУ"РНГ"</t>
  </si>
  <si>
    <t>Бадминова Виктория Мингияновна</t>
  </si>
  <si>
    <t>Гакова Анжела Юрьевна</t>
  </si>
  <si>
    <t>Захарова Инна Эдуардовна</t>
  </si>
  <si>
    <t>Улюмджиева Делгир Сергеевна</t>
  </si>
  <si>
    <t>МБОУ "ЭТЛ"</t>
  </si>
  <si>
    <t xml:space="preserve">Убушаева Вера Николаевна </t>
  </si>
  <si>
    <t>Горяева Алина Алексеевна</t>
  </si>
  <si>
    <t>Акугинова Даира Эдуардовна</t>
  </si>
  <si>
    <t>Утнасунова Даяна Мергеновна</t>
  </si>
  <si>
    <t>Шорина Анастасия Михайловна</t>
  </si>
  <si>
    <t>Якимец Аливия Витальевна</t>
  </si>
  <si>
    <t xml:space="preserve">г.Элиста </t>
  </si>
  <si>
    <t>МБОУ "СОШ №20"</t>
  </si>
  <si>
    <t>Сангаджи-Гаряева Энкира Сумьяновна</t>
  </si>
  <si>
    <t>Мухамедова Зоя Александровна</t>
  </si>
  <si>
    <t>Бисалиева Валерия Жамалидиновна</t>
  </si>
  <si>
    <t>Цакирова Людмила Васильевна</t>
  </si>
  <si>
    <t>Колесникова Валерия Сергеевна</t>
  </si>
  <si>
    <t>МБОУ "СОШ №2"</t>
  </si>
  <si>
    <t>Морозова Виктория Александровна</t>
  </si>
  <si>
    <t>Ольдяева Валентина Бадмаевна</t>
  </si>
  <si>
    <t>Очирова Яна Петровна</t>
  </si>
  <si>
    <t>тест</t>
  </si>
  <si>
    <t>практика</t>
  </si>
  <si>
    <t>моделирование</t>
  </si>
  <si>
    <t>проект</t>
  </si>
  <si>
    <t>Слизская Дарья Романовна</t>
  </si>
  <si>
    <t>Цекирова Людмила Васильевна</t>
  </si>
  <si>
    <t>Горбанева Ирина Петровна</t>
  </si>
  <si>
    <t>Матвеева Валерия Чингисовна</t>
  </si>
  <si>
    <t>Гасенко Светлана Анатольевна</t>
  </si>
  <si>
    <t>МОУ"СОШ  №12"</t>
  </si>
  <si>
    <t>МБОУ "СОШ №18 "</t>
  </si>
  <si>
    <t>МБОУ "КНГ "</t>
  </si>
  <si>
    <t>МБОУ"СОШ  №12"</t>
  </si>
  <si>
    <t>МБОУ "СОШ №10"</t>
  </si>
  <si>
    <t>МБОУ"СОШ №18 "</t>
  </si>
  <si>
    <t xml:space="preserve"> Максимальный балл-95                                                   Дата проведения  3 декабря  2020г</t>
  </si>
  <si>
    <t>Председатель:</t>
  </si>
  <si>
    <t>Члены жюри</t>
  </si>
  <si>
    <t xml:space="preserve">   Максимальный балл-   95                                 Дата проведения  3 декабря  2020г</t>
  </si>
  <si>
    <t>Члены жюри:</t>
  </si>
  <si>
    <t xml:space="preserve">Ф.И.О. учителя </t>
  </si>
  <si>
    <t>Председатель жюри</t>
  </si>
  <si>
    <t>Плугина Татьяна Михайловна</t>
  </si>
  <si>
    <t>Колканова Элина Евгеньевна</t>
  </si>
  <si>
    <t>Бадмаева Вера Чимидовна</t>
  </si>
  <si>
    <t>Санджиева Алина Аркадьевна</t>
  </si>
  <si>
    <t>МБОУ "СОШ №21"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</si>
</sst>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0" fillId="0" borderId="0" xfId="0" applyBorder="1" applyAlignment="1">
      <alignment wrapText="1"/>
    </xf>
    <xf numFmtId="0" fontId="2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9" fontId="3" fillId="0" borderId="1" xfId="0" applyNumberFormat="1" applyFont="1" applyBorder="1" applyAlignment="1">
      <alignment horizontal="left" wrapText="1"/>
    </xf>
    <xf numFmtId="14" fontId="3" fillId="0" borderId="1" xfId="0" applyNumberFormat="1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1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14" fontId="5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/>
    </xf>
    <xf numFmtId="0" fontId="5" fillId="0" borderId="1" xfId="0" applyFont="1" applyBorder="1"/>
    <xf numFmtId="0" fontId="6" fillId="0" borderId="0" xfId="0" applyFont="1"/>
    <xf numFmtId="0" fontId="7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14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7" fillId="0" borderId="1" xfId="0" applyFont="1" applyFill="1" applyBorder="1" applyAlignment="1" applyProtection="1">
      <alignment horizontal="left" wrapText="1"/>
    </xf>
    <xf numFmtId="14" fontId="7" fillId="0" borderId="1" xfId="0" applyNumberFormat="1" applyFont="1" applyFill="1" applyBorder="1" applyAlignment="1" applyProtection="1">
      <alignment horizontal="left" wrapText="1"/>
    </xf>
    <xf numFmtId="14" fontId="3" fillId="0" borderId="1" xfId="0" applyNumberFormat="1" applyFont="1" applyBorder="1" applyAlignment="1">
      <alignment horizontal="left"/>
    </xf>
    <xf numFmtId="0" fontId="5" fillId="0" borderId="1" xfId="0" applyFont="1" applyFill="1" applyBorder="1" applyAlignment="1">
      <alignment wrapText="1"/>
    </xf>
    <xf numFmtId="0" fontId="3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14" fontId="5" fillId="0" borderId="1" xfId="0" applyNumberFormat="1" applyFont="1" applyBorder="1" applyAlignment="1">
      <alignment horizontal="left" vertical="top" wrapText="1"/>
    </xf>
    <xf numFmtId="0" fontId="2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>
      <alignment wrapText="1"/>
    </xf>
    <xf numFmtId="0" fontId="5" fillId="0" borderId="3" xfId="0" applyFont="1" applyBorder="1" applyAlignment="1">
      <alignment horizontal="left"/>
    </xf>
    <xf numFmtId="9" fontId="5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7" fillId="0" borderId="1" xfId="0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left" vertical="top" wrapText="1"/>
    </xf>
    <xf numFmtId="0" fontId="5" fillId="0" borderId="3" xfId="0" applyFont="1" applyBorder="1" applyAlignment="1"/>
    <xf numFmtId="0" fontId="0" fillId="0" borderId="0" xfId="0" applyBorder="1" applyAlignment="1">
      <alignment vertical="top" wrapText="1"/>
    </xf>
    <xf numFmtId="0" fontId="3" fillId="0" borderId="0" xfId="0" applyFont="1" applyBorder="1" applyAlignment="1">
      <alignment wrapText="1"/>
    </xf>
    <xf numFmtId="14" fontId="3" fillId="0" borderId="1" xfId="0" applyNumberFormat="1" applyFont="1" applyBorder="1" applyAlignment="1">
      <alignment horizontal="left" vertical="top" wrapText="1"/>
    </xf>
    <xf numFmtId="9" fontId="3" fillId="0" borderId="1" xfId="0" applyNumberFormat="1" applyFont="1" applyBorder="1" applyAlignment="1">
      <alignment horizontal="left" vertical="top" wrapText="1"/>
    </xf>
    <xf numFmtId="14" fontId="5" fillId="0" borderId="1" xfId="0" applyNumberFormat="1" applyFont="1" applyBorder="1" applyAlignment="1">
      <alignment horizontal="left" vertical="top"/>
    </xf>
    <xf numFmtId="14" fontId="7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opLeftCell="A4" workbookViewId="0">
      <selection activeCell="A20" sqref="A20"/>
    </sheetView>
  </sheetViews>
  <sheetFormatPr defaultRowHeight="32.450000000000003" customHeight="1" x14ac:dyDescent="0.25"/>
  <cols>
    <col min="1" max="1" width="4.140625" customWidth="1"/>
    <col min="2" max="2" width="31.7109375" customWidth="1"/>
    <col min="4" max="4" width="12.7109375" customWidth="1"/>
    <col min="5" max="5" width="20.28515625" customWidth="1"/>
    <col min="6" max="6" width="29.85546875" customWidth="1"/>
    <col min="7" max="7" width="8.140625" customWidth="1"/>
    <col min="8" max="8" width="6.42578125" customWidth="1"/>
    <col min="9" max="9" width="7.42578125" customWidth="1"/>
    <col min="10" max="10" width="7" customWidth="1"/>
    <col min="12" max="12" width="9.85546875" customWidth="1"/>
    <col min="13" max="13" width="7.140625" customWidth="1"/>
  </cols>
  <sheetData>
    <row r="1" spans="1:14" ht="32.450000000000003" customHeight="1" x14ac:dyDescent="0.25">
      <c r="A1" s="3"/>
      <c r="B1" s="55" t="s">
        <v>0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28"/>
      <c r="N1" s="1"/>
    </row>
    <row r="2" spans="1:14" ht="25.5" customHeight="1" x14ac:dyDescent="0.25">
      <c r="A2" s="3"/>
      <c r="B2" s="55" t="s">
        <v>11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28"/>
      <c r="N2" s="1"/>
    </row>
    <row r="3" spans="1:14" ht="23.25" customHeight="1" x14ac:dyDescent="0.25">
      <c r="A3" s="3"/>
      <c r="B3" s="55" t="s">
        <v>21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28"/>
      <c r="N3" s="1"/>
    </row>
    <row r="4" spans="1:14" ht="24.75" customHeight="1" x14ac:dyDescent="0.25">
      <c r="A4" s="3"/>
      <c r="B4" s="55" t="s">
        <v>90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28"/>
      <c r="N4" s="1"/>
    </row>
    <row r="5" spans="1:14" ht="23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28"/>
      <c r="N5" s="1"/>
    </row>
    <row r="6" spans="1:14" ht="39.950000000000003" customHeight="1" x14ac:dyDescent="0.25">
      <c r="A6" s="20" t="s">
        <v>1</v>
      </c>
      <c r="B6" s="20" t="s">
        <v>2</v>
      </c>
      <c r="C6" s="20" t="s">
        <v>3</v>
      </c>
      <c r="D6" s="20" t="s">
        <v>4</v>
      </c>
      <c r="E6" s="20" t="s">
        <v>5</v>
      </c>
      <c r="F6" s="20" t="s">
        <v>6</v>
      </c>
      <c r="G6" s="20" t="s">
        <v>75</v>
      </c>
      <c r="H6" s="20" t="s">
        <v>76</v>
      </c>
      <c r="I6" s="20" t="s">
        <v>77</v>
      </c>
      <c r="J6" s="20" t="s">
        <v>78</v>
      </c>
      <c r="K6" s="20" t="s">
        <v>7</v>
      </c>
      <c r="L6" s="20" t="s">
        <v>8</v>
      </c>
      <c r="M6" s="20" t="s">
        <v>9</v>
      </c>
      <c r="N6" s="1"/>
    </row>
    <row r="7" spans="1:14" ht="14.1" customHeight="1" x14ac:dyDescent="0.25">
      <c r="A7" s="41">
        <v>1</v>
      </c>
      <c r="B7" s="40" t="s">
        <v>53</v>
      </c>
      <c r="C7" s="20" t="s">
        <v>64</v>
      </c>
      <c r="D7" s="51">
        <v>39155</v>
      </c>
      <c r="E7" s="40" t="s">
        <v>86</v>
      </c>
      <c r="F7" s="40" t="s">
        <v>54</v>
      </c>
      <c r="G7" s="40">
        <v>25</v>
      </c>
      <c r="H7" s="40">
        <v>9</v>
      </c>
      <c r="I7" s="40">
        <v>18.5</v>
      </c>
      <c r="J7" s="40">
        <v>23</v>
      </c>
      <c r="K7" s="20">
        <f t="shared" ref="K7:K19" si="0">SUM(G7:J7)</f>
        <v>75.5</v>
      </c>
      <c r="L7" s="49">
        <f t="shared" ref="L7:L19" si="1">K7/95</f>
        <v>0.79473684210526319</v>
      </c>
      <c r="M7" s="41"/>
      <c r="N7" s="1"/>
    </row>
    <row r="8" spans="1:14" ht="14.1" customHeight="1" x14ac:dyDescent="0.25">
      <c r="A8" s="31">
        <v>2</v>
      </c>
      <c r="B8" s="32" t="s">
        <v>74</v>
      </c>
      <c r="C8" s="20" t="s">
        <v>64</v>
      </c>
      <c r="D8" s="33">
        <v>39251</v>
      </c>
      <c r="E8" s="32" t="s">
        <v>89</v>
      </c>
      <c r="F8" s="32" t="s">
        <v>73</v>
      </c>
      <c r="G8" s="32">
        <v>19</v>
      </c>
      <c r="H8" s="32">
        <v>12</v>
      </c>
      <c r="I8" s="32">
        <v>7.5</v>
      </c>
      <c r="J8" s="32">
        <v>25</v>
      </c>
      <c r="K8" s="20">
        <f t="shared" si="0"/>
        <v>63.5</v>
      </c>
      <c r="L8" s="49">
        <f t="shared" si="1"/>
        <v>0.66842105263157892</v>
      </c>
      <c r="M8" s="32"/>
      <c r="N8" s="1"/>
    </row>
    <row r="9" spans="1:14" ht="14.1" customHeight="1" x14ac:dyDescent="0.25">
      <c r="A9" s="41">
        <v>3</v>
      </c>
      <c r="B9" s="31" t="s">
        <v>22</v>
      </c>
      <c r="C9" s="20" t="s">
        <v>64</v>
      </c>
      <c r="D9" s="50">
        <v>39295</v>
      </c>
      <c r="E9" s="32" t="s">
        <v>87</v>
      </c>
      <c r="F9" s="32" t="s">
        <v>24</v>
      </c>
      <c r="G9" s="32">
        <v>19</v>
      </c>
      <c r="H9" s="32">
        <v>16</v>
      </c>
      <c r="I9" s="32">
        <v>3</v>
      </c>
      <c r="J9" s="32">
        <v>20</v>
      </c>
      <c r="K9" s="20">
        <f t="shared" si="0"/>
        <v>58</v>
      </c>
      <c r="L9" s="49">
        <f t="shared" si="1"/>
        <v>0.61052631578947369</v>
      </c>
      <c r="M9" s="32"/>
      <c r="N9" s="1"/>
    </row>
    <row r="10" spans="1:14" ht="14.1" customHeight="1" x14ac:dyDescent="0.25">
      <c r="A10" s="31">
        <v>4</v>
      </c>
      <c r="B10" s="20" t="s">
        <v>17</v>
      </c>
      <c r="C10" s="20" t="s">
        <v>64</v>
      </c>
      <c r="D10" s="48" t="s">
        <v>19</v>
      </c>
      <c r="E10" s="20" t="s">
        <v>88</v>
      </c>
      <c r="F10" s="20" t="s">
        <v>15</v>
      </c>
      <c r="G10" s="20">
        <v>18.5</v>
      </c>
      <c r="H10" s="20">
        <v>15</v>
      </c>
      <c r="I10" s="20">
        <v>0</v>
      </c>
      <c r="J10" s="20">
        <v>24</v>
      </c>
      <c r="K10" s="20">
        <f t="shared" si="0"/>
        <v>57.5</v>
      </c>
      <c r="L10" s="49">
        <f t="shared" si="1"/>
        <v>0.60526315789473684</v>
      </c>
      <c r="M10" s="20"/>
    </row>
    <row r="11" spans="1:14" ht="14.1" customHeight="1" x14ac:dyDescent="0.25">
      <c r="A11" s="41">
        <v>5</v>
      </c>
      <c r="B11" s="32" t="s">
        <v>34</v>
      </c>
      <c r="C11" s="20" t="s">
        <v>64</v>
      </c>
      <c r="D11" s="33">
        <v>39520</v>
      </c>
      <c r="E11" s="32" t="s">
        <v>31</v>
      </c>
      <c r="F11" s="32" t="s">
        <v>32</v>
      </c>
      <c r="G11" s="32">
        <v>22</v>
      </c>
      <c r="H11" s="32">
        <v>6</v>
      </c>
      <c r="I11" s="32">
        <v>4.5</v>
      </c>
      <c r="J11" s="32">
        <v>24</v>
      </c>
      <c r="K11" s="20">
        <f t="shared" si="0"/>
        <v>56.5</v>
      </c>
      <c r="L11" s="49">
        <f t="shared" si="1"/>
        <v>0.59473684210526312</v>
      </c>
      <c r="M11" s="32"/>
    </row>
    <row r="12" spans="1:14" ht="14.1" customHeight="1" x14ac:dyDescent="0.25">
      <c r="A12" s="31">
        <v>6</v>
      </c>
      <c r="B12" s="20" t="s">
        <v>79</v>
      </c>
      <c r="C12" s="20" t="s">
        <v>64</v>
      </c>
      <c r="D12" s="48">
        <v>39100</v>
      </c>
      <c r="E12" s="20" t="s">
        <v>101</v>
      </c>
      <c r="F12" s="20" t="s">
        <v>81</v>
      </c>
      <c r="G12" s="20">
        <v>7</v>
      </c>
      <c r="H12" s="20">
        <v>19</v>
      </c>
      <c r="I12" s="20">
        <v>4.5</v>
      </c>
      <c r="J12" s="20">
        <v>25</v>
      </c>
      <c r="K12" s="20">
        <f t="shared" si="0"/>
        <v>55.5</v>
      </c>
      <c r="L12" s="49">
        <f t="shared" si="1"/>
        <v>0.58421052631578951</v>
      </c>
      <c r="M12" s="20"/>
    </row>
    <row r="13" spans="1:14" s="16" customFormat="1" ht="14.1" customHeight="1" x14ac:dyDescent="0.25">
      <c r="A13" s="41">
        <v>7</v>
      </c>
      <c r="B13" s="32" t="s">
        <v>33</v>
      </c>
      <c r="C13" s="20" t="s">
        <v>64</v>
      </c>
      <c r="D13" s="33">
        <v>39409</v>
      </c>
      <c r="E13" s="32" t="s">
        <v>31</v>
      </c>
      <c r="F13" s="32" t="s">
        <v>32</v>
      </c>
      <c r="G13" s="32">
        <v>22</v>
      </c>
      <c r="H13" s="32">
        <v>12</v>
      </c>
      <c r="I13" s="32">
        <v>1</v>
      </c>
      <c r="J13" s="32">
        <v>20</v>
      </c>
      <c r="K13" s="20">
        <f t="shared" si="0"/>
        <v>55</v>
      </c>
      <c r="L13" s="49">
        <f t="shared" si="1"/>
        <v>0.57894736842105265</v>
      </c>
      <c r="M13" s="32"/>
    </row>
    <row r="14" spans="1:14" s="16" customFormat="1" ht="14.1" customHeight="1" x14ac:dyDescent="0.25">
      <c r="A14" s="31">
        <v>8</v>
      </c>
      <c r="B14" s="32" t="s">
        <v>35</v>
      </c>
      <c r="C14" s="20" t="s">
        <v>64</v>
      </c>
      <c r="D14" s="33">
        <v>39328</v>
      </c>
      <c r="E14" s="32" t="s">
        <v>31</v>
      </c>
      <c r="F14" s="32" t="s">
        <v>32</v>
      </c>
      <c r="G14" s="32">
        <v>13</v>
      </c>
      <c r="H14" s="32">
        <v>13</v>
      </c>
      <c r="I14" s="32">
        <v>3.5</v>
      </c>
      <c r="J14" s="32">
        <v>24</v>
      </c>
      <c r="K14" s="20">
        <f t="shared" si="0"/>
        <v>53.5</v>
      </c>
      <c r="L14" s="49">
        <f t="shared" si="1"/>
        <v>0.56315789473684208</v>
      </c>
      <c r="M14" s="32"/>
    </row>
    <row r="15" spans="1:14" s="16" customFormat="1" ht="14.1" customHeight="1" x14ac:dyDescent="0.25">
      <c r="A15" s="41">
        <v>9</v>
      </c>
      <c r="B15" s="20" t="s">
        <v>16</v>
      </c>
      <c r="C15" s="20" t="s">
        <v>64</v>
      </c>
      <c r="D15" s="48" t="s">
        <v>20</v>
      </c>
      <c r="E15" s="20" t="s">
        <v>88</v>
      </c>
      <c r="F15" s="20" t="s">
        <v>15</v>
      </c>
      <c r="G15" s="20">
        <v>17</v>
      </c>
      <c r="H15" s="20">
        <v>12</v>
      </c>
      <c r="I15" s="20">
        <v>0</v>
      </c>
      <c r="J15" s="20">
        <v>23</v>
      </c>
      <c r="K15" s="20">
        <f t="shared" si="0"/>
        <v>52</v>
      </c>
      <c r="L15" s="49">
        <f t="shared" si="1"/>
        <v>0.54736842105263162</v>
      </c>
      <c r="M15" s="20"/>
    </row>
    <row r="16" spans="1:14" s="16" customFormat="1" ht="14.1" customHeight="1" x14ac:dyDescent="0.25">
      <c r="A16" s="31">
        <v>10</v>
      </c>
      <c r="B16" s="20" t="s">
        <v>63</v>
      </c>
      <c r="C16" s="20" t="s">
        <v>64</v>
      </c>
      <c r="D16" s="48">
        <v>39167</v>
      </c>
      <c r="E16" s="20" t="s">
        <v>65</v>
      </c>
      <c r="F16" s="20" t="s">
        <v>80</v>
      </c>
      <c r="G16" s="20">
        <v>20</v>
      </c>
      <c r="H16" s="20">
        <v>10</v>
      </c>
      <c r="I16" s="20">
        <v>1</v>
      </c>
      <c r="J16" s="20">
        <v>21</v>
      </c>
      <c r="K16" s="20">
        <f t="shared" si="0"/>
        <v>52</v>
      </c>
      <c r="L16" s="49">
        <f t="shared" si="1"/>
        <v>0.54736842105263162</v>
      </c>
      <c r="M16" s="20"/>
    </row>
    <row r="17" spans="1:13" ht="14.1" customHeight="1" x14ac:dyDescent="0.25">
      <c r="A17" s="41">
        <v>11</v>
      </c>
      <c r="B17" s="31" t="s">
        <v>47</v>
      </c>
      <c r="C17" s="20" t="s">
        <v>64</v>
      </c>
      <c r="D17" s="50">
        <v>39347</v>
      </c>
      <c r="E17" s="31" t="s">
        <v>45</v>
      </c>
      <c r="F17" s="31" t="s">
        <v>46</v>
      </c>
      <c r="G17" s="31">
        <v>15.5</v>
      </c>
      <c r="H17" s="31">
        <v>9</v>
      </c>
      <c r="I17" s="31">
        <v>4</v>
      </c>
      <c r="J17" s="31">
        <v>23</v>
      </c>
      <c r="K17" s="20">
        <f t="shared" si="0"/>
        <v>51.5</v>
      </c>
      <c r="L17" s="49">
        <f t="shared" si="1"/>
        <v>0.54210526315789476</v>
      </c>
      <c r="M17" s="31"/>
    </row>
    <row r="18" spans="1:13" ht="14.1" customHeight="1" x14ac:dyDescent="0.25">
      <c r="A18" s="31">
        <v>12</v>
      </c>
      <c r="B18" s="31" t="s">
        <v>44</v>
      </c>
      <c r="C18" s="20" t="s">
        <v>64</v>
      </c>
      <c r="D18" s="50">
        <v>39380</v>
      </c>
      <c r="E18" s="31" t="s">
        <v>45</v>
      </c>
      <c r="F18" s="31" t="s">
        <v>46</v>
      </c>
      <c r="G18" s="31">
        <v>16</v>
      </c>
      <c r="H18" s="31">
        <v>9</v>
      </c>
      <c r="I18" s="31">
        <v>4.5</v>
      </c>
      <c r="J18" s="31">
        <v>21</v>
      </c>
      <c r="K18" s="20">
        <f t="shared" si="0"/>
        <v>50.5</v>
      </c>
      <c r="L18" s="49">
        <f t="shared" si="1"/>
        <v>0.53157894736842104</v>
      </c>
      <c r="M18" s="32"/>
    </row>
    <row r="19" spans="1:13" ht="14.1" customHeight="1" x14ac:dyDescent="0.25">
      <c r="A19" s="41">
        <v>13</v>
      </c>
      <c r="B19" s="32" t="s">
        <v>30</v>
      </c>
      <c r="C19" s="20" t="s">
        <v>64</v>
      </c>
      <c r="D19" s="33">
        <v>39210</v>
      </c>
      <c r="E19" s="32" t="s">
        <v>28</v>
      </c>
      <c r="F19" s="32" t="s">
        <v>29</v>
      </c>
      <c r="G19" s="32">
        <v>16</v>
      </c>
      <c r="H19" s="32">
        <v>9</v>
      </c>
      <c r="I19" s="32">
        <v>3</v>
      </c>
      <c r="J19" s="32">
        <v>22</v>
      </c>
      <c r="K19" s="20">
        <f t="shared" si="0"/>
        <v>50</v>
      </c>
      <c r="L19" s="49">
        <f t="shared" si="1"/>
        <v>0.52631578947368418</v>
      </c>
      <c r="M19" s="32"/>
    </row>
    <row r="20" spans="1:13" ht="14.1" customHeight="1" x14ac:dyDescent="0.25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</row>
    <row r="21" spans="1:13" ht="14.1" customHeight="1" x14ac:dyDescent="0.25">
      <c r="A21" s="36"/>
      <c r="B21" s="47" t="s">
        <v>96</v>
      </c>
      <c r="C21" s="54" t="s">
        <v>97</v>
      </c>
      <c r="D21" s="52"/>
      <c r="E21" s="52"/>
      <c r="F21" s="52"/>
      <c r="G21" s="52"/>
      <c r="H21" s="52"/>
      <c r="I21" s="52"/>
      <c r="J21" s="52"/>
      <c r="K21" s="52"/>
      <c r="L21" s="52"/>
      <c r="M21" s="52"/>
    </row>
    <row r="22" spans="1:13" ht="14.1" customHeight="1" x14ac:dyDescent="0.25">
      <c r="A22" s="36"/>
      <c r="B22" s="2"/>
      <c r="C22" s="2"/>
      <c r="D22" s="52"/>
      <c r="E22" s="52"/>
      <c r="F22" s="52"/>
      <c r="G22" s="52"/>
      <c r="H22" s="52"/>
      <c r="I22" s="52"/>
      <c r="J22" s="52"/>
      <c r="K22" s="52"/>
      <c r="L22" s="52"/>
      <c r="M22" s="52"/>
    </row>
    <row r="23" spans="1:13" ht="14.1" customHeight="1" x14ac:dyDescent="0.25">
      <c r="A23" s="2"/>
      <c r="B23" s="47" t="s">
        <v>92</v>
      </c>
      <c r="C23" s="54" t="s">
        <v>99</v>
      </c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4.1" customHeight="1" x14ac:dyDescent="0.25">
      <c r="B24" s="2"/>
      <c r="C24" s="54" t="s">
        <v>42</v>
      </c>
    </row>
    <row r="25" spans="1:13" ht="14.1" customHeight="1" x14ac:dyDescent="0.25">
      <c r="B25" s="2"/>
      <c r="C25" s="54" t="s">
        <v>29</v>
      </c>
    </row>
    <row r="26" spans="1:13" ht="14.1" customHeight="1" x14ac:dyDescent="0.25">
      <c r="B26" s="2"/>
      <c r="C26" s="54" t="s">
        <v>98</v>
      </c>
    </row>
    <row r="27" spans="1:13" ht="14.1" customHeight="1" x14ac:dyDescent="0.25"/>
    <row r="28" spans="1:13" ht="14.1" customHeight="1" x14ac:dyDescent="0.25"/>
  </sheetData>
  <sortState ref="A7:M21">
    <sortCondition descending="1" ref="L7"/>
  </sortState>
  <mergeCells count="4">
    <mergeCell ref="B1:L1"/>
    <mergeCell ref="B2:L2"/>
    <mergeCell ref="B3:L3"/>
    <mergeCell ref="B4:L4"/>
  </mergeCells>
  <pageMargins left="0.7" right="0.7" top="0.75" bottom="0.75" header="0.3" footer="0.3"/>
  <pageSetup paperSize="9" scale="7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2"/>
  <sheetViews>
    <sheetView tabSelected="1" topLeftCell="A7" workbookViewId="0">
      <selection activeCell="A5" sqref="A5"/>
    </sheetView>
  </sheetViews>
  <sheetFormatPr defaultRowHeight="15" x14ac:dyDescent="0.25"/>
  <cols>
    <col min="1" max="1" width="3.85546875" customWidth="1"/>
    <col min="2" max="2" width="33.7109375" customWidth="1"/>
    <col min="3" max="3" width="8.5703125" customWidth="1"/>
    <col min="4" max="4" width="11.28515625" bestFit="1" customWidth="1"/>
    <col min="5" max="5" width="24.85546875" customWidth="1"/>
    <col min="6" max="6" width="34.140625" customWidth="1"/>
    <col min="7" max="7" width="7.5703125" customWidth="1"/>
    <col min="8" max="8" width="9.85546875" customWidth="1"/>
    <col min="9" max="9" width="8.85546875" customWidth="1"/>
    <col min="10" max="10" width="7.5703125" customWidth="1"/>
    <col min="11" max="11" width="7.42578125" customWidth="1"/>
    <col min="12" max="12" width="12.140625" customWidth="1"/>
    <col min="13" max="13" width="6.7109375" customWidth="1"/>
  </cols>
  <sheetData>
    <row r="1" spans="1:15" ht="15.75" x14ac:dyDescent="0.25">
      <c r="A1" s="3"/>
      <c r="B1" s="55" t="s">
        <v>0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1"/>
      <c r="O1" s="1"/>
    </row>
    <row r="2" spans="1:15" ht="15.75" x14ac:dyDescent="0.25">
      <c r="A2" s="3"/>
      <c r="B2" s="55" t="s">
        <v>14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1"/>
      <c r="O2" s="1"/>
    </row>
    <row r="3" spans="1:15" ht="15.75" x14ac:dyDescent="0.25">
      <c r="A3" s="3"/>
      <c r="B3" s="3"/>
      <c r="C3" s="35" t="s">
        <v>21</v>
      </c>
      <c r="D3" s="35"/>
      <c r="E3" s="35"/>
      <c r="F3" s="35"/>
      <c r="G3" s="30"/>
      <c r="H3" s="30"/>
      <c r="I3" s="30"/>
      <c r="J3" s="30"/>
      <c r="K3" s="3"/>
      <c r="L3" s="3"/>
      <c r="M3" s="3"/>
      <c r="N3" s="1"/>
      <c r="O3" s="1"/>
    </row>
    <row r="4" spans="1:15" ht="15.75" x14ac:dyDescent="0.25">
      <c r="A4" s="3"/>
      <c r="B4" s="3"/>
      <c r="C4" s="34" t="s">
        <v>93</v>
      </c>
      <c r="D4" s="34"/>
      <c r="E4" s="34"/>
      <c r="F4" s="34"/>
      <c r="G4" s="29"/>
      <c r="H4" s="29"/>
      <c r="I4" s="29"/>
      <c r="J4" s="29"/>
      <c r="K4" s="3"/>
      <c r="L4" s="3"/>
      <c r="M4" s="3"/>
      <c r="N4" s="1"/>
      <c r="O4" s="1"/>
    </row>
    <row r="5" spans="1:15" ht="15.75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1"/>
      <c r="O5" s="1"/>
    </row>
    <row r="6" spans="1:15" s="9" customFormat="1" ht="24.95" customHeight="1" x14ac:dyDescent="0.25">
      <c r="A6" s="5" t="s">
        <v>1</v>
      </c>
      <c r="B6" s="5" t="s">
        <v>2</v>
      </c>
      <c r="C6" s="5" t="s">
        <v>3</v>
      </c>
      <c r="D6" s="5" t="s">
        <v>4</v>
      </c>
      <c r="E6" s="5" t="s">
        <v>5</v>
      </c>
      <c r="F6" s="5" t="s">
        <v>95</v>
      </c>
      <c r="G6" s="5" t="s">
        <v>75</v>
      </c>
      <c r="H6" s="5" t="s">
        <v>76</v>
      </c>
      <c r="I6" s="5" t="s">
        <v>77</v>
      </c>
      <c r="J6" s="5" t="s">
        <v>78</v>
      </c>
      <c r="K6" s="5" t="s">
        <v>7</v>
      </c>
      <c r="L6" s="5" t="s">
        <v>8</v>
      </c>
      <c r="M6" s="5" t="s">
        <v>9</v>
      </c>
      <c r="N6" s="8"/>
      <c r="O6" s="8"/>
    </row>
    <row r="7" spans="1:15" s="9" customFormat="1" ht="1.5" customHeight="1" x14ac:dyDescent="0.25">
      <c r="A7" s="5">
        <v>1</v>
      </c>
      <c r="B7" s="10" t="s">
        <v>18</v>
      </c>
      <c r="C7" s="5" t="s">
        <v>10</v>
      </c>
      <c r="D7" s="7"/>
      <c r="E7" s="5" t="s">
        <v>12</v>
      </c>
      <c r="F7" s="5" t="s">
        <v>13</v>
      </c>
      <c r="G7" s="5"/>
      <c r="H7" s="5"/>
      <c r="I7" s="5"/>
      <c r="J7" s="5"/>
      <c r="K7" s="5">
        <v>25</v>
      </c>
      <c r="L7" s="6">
        <v>1</v>
      </c>
      <c r="M7" s="5">
        <v>1</v>
      </c>
      <c r="N7" s="8"/>
      <c r="O7" s="8"/>
    </row>
    <row r="8" spans="1:15" ht="14.1" customHeight="1" x14ac:dyDescent="0.25">
      <c r="A8" s="5">
        <v>1</v>
      </c>
      <c r="B8" s="23" t="s">
        <v>100</v>
      </c>
      <c r="C8" s="11" t="s">
        <v>23</v>
      </c>
      <c r="D8" s="7">
        <v>38927</v>
      </c>
      <c r="E8" s="14" t="s">
        <v>85</v>
      </c>
      <c r="F8" s="23" t="s">
        <v>73</v>
      </c>
      <c r="G8" s="20">
        <v>21</v>
      </c>
      <c r="H8" s="20">
        <v>14</v>
      </c>
      <c r="I8" s="20">
        <v>9</v>
      </c>
      <c r="J8" s="20">
        <v>25</v>
      </c>
      <c r="K8" s="32">
        <f t="shared" ref="K8:K31" si="0">SUM(G8:J8)</f>
        <v>69</v>
      </c>
      <c r="L8" s="38">
        <f>K8/95</f>
        <v>0.72631578947368425</v>
      </c>
      <c r="M8" s="42"/>
    </row>
    <row r="9" spans="1:15" ht="14.1" customHeight="1" x14ac:dyDescent="0.25">
      <c r="A9" s="11">
        <v>2</v>
      </c>
      <c r="B9" s="13" t="s">
        <v>37</v>
      </c>
      <c r="C9" s="17" t="s">
        <v>23</v>
      </c>
      <c r="D9" s="15">
        <v>39097</v>
      </c>
      <c r="E9" s="14" t="s">
        <v>31</v>
      </c>
      <c r="F9" s="14" t="s">
        <v>32</v>
      </c>
      <c r="G9" s="32">
        <v>22</v>
      </c>
      <c r="H9" s="32">
        <v>16</v>
      </c>
      <c r="I9" s="32">
        <v>5.5</v>
      </c>
      <c r="J9" s="32">
        <v>23</v>
      </c>
      <c r="K9" s="32">
        <f t="shared" si="0"/>
        <v>66.5</v>
      </c>
      <c r="L9" s="38">
        <f t="shared" ref="L9:L31" si="1">K9/95</f>
        <v>0.7</v>
      </c>
      <c r="M9" s="32"/>
    </row>
    <row r="10" spans="1:15" ht="14.1" customHeight="1" x14ac:dyDescent="0.25">
      <c r="A10" s="5">
        <v>3</v>
      </c>
      <c r="B10" s="13" t="s">
        <v>60</v>
      </c>
      <c r="C10" s="11" t="s">
        <v>23</v>
      </c>
      <c r="D10" s="15">
        <v>39028</v>
      </c>
      <c r="E10" s="13" t="s">
        <v>57</v>
      </c>
      <c r="F10" s="13" t="s">
        <v>58</v>
      </c>
      <c r="G10" s="32">
        <v>12</v>
      </c>
      <c r="H10" s="32">
        <v>19</v>
      </c>
      <c r="I10" s="32">
        <v>11</v>
      </c>
      <c r="J10" s="32">
        <v>24</v>
      </c>
      <c r="K10" s="32">
        <f t="shared" si="0"/>
        <v>66</v>
      </c>
      <c r="L10" s="38">
        <f t="shared" si="1"/>
        <v>0.69473684210526321</v>
      </c>
      <c r="M10" s="32"/>
    </row>
    <row r="11" spans="1:15" s="18" customFormat="1" ht="14.1" customHeight="1" x14ac:dyDescent="0.25">
      <c r="A11" s="11">
        <v>4</v>
      </c>
      <c r="B11" s="24" t="s">
        <v>55</v>
      </c>
      <c r="C11" s="24" t="s">
        <v>27</v>
      </c>
      <c r="D11" s="25">
        <v>38900</v>
      </c>
      <c r="E11" s="24" t="s">
        <v>86</v>
      </c>
      <c r="F11" s="24" t="s">
        <v>54</v>
      </c>
      <c r="G11" s="40">
        <v>17</v>
      </c>
      <c r="H11" s="40">
        <v>15</v>
      </c>
      <c r="I11" s="40">
        <v>8.5</v>
      </c>
      <c r="J11" s="40">
        <v>24</v>
      </c>
      <c r="K11" s="32">
        <f t="shared" si="0"/>
        <v>64.5</v>
      </c>
      <c r="L11" s="38">
        <f t="shared" si="1"/>
        <v>0.67894736842105263</v>
      </c>
      <c r="M11" s="41"/>
    </row>
    <row r="12" spans="1:15" s="18" customFormat="1" ht="14.1" customHeight="1" x14ac:dyDescent="0.25">
      <c r="A12" s="5">
        <v>5</v>
      </c>
      <c r="B12" s="10" t="s">
        <v>61</v>
      </c>
      <c r="C12" s="11" t="s">
        <v>23</v>
      </c>
      <c r="D12" s="26">
        <v>38944</v>
      </c>
      <c r="E12" s="13" t="s">
        <v>57</v>
      </c>
      <c r="F12" s="13" t="s">
        <v>58</v>
      </c>
      <c r="G12" s="32">
        <v>18</v>
      </c>
      <c r="H12" s="32">
        <v>17</v>
      </c>
      <c r="I12" s="32">
        <v>4.5</v>
      </c>
      <c r="J12" s="32">
        <v>25</v>
      </c>
      <c r="K12" s="32">
        <f t="shared" si="0"/>
        <v>64.5</v>
      </c>
      <c r="L12" s="38">
        <f t="shared" si="1"/>
        <v>0.67894736842105263</v>
      </c>
      <c r="M12" s="32"/>
    </row>
    <row r="13" spans="1:15" s="18" customFormat="1" ht="14.1" customHeight="1" x14ac:dyDescent="0.25">
      <c r="A13" s="11">
        <v>6</v>
      </c>
      <c r="B13" s="13" t="s">
        <v>38</v>
      </c>
      <c r="C13" s="17" t="s">
        <v>23</v>
      </c>
      <c r="D13" s="15">
        <v>39072</v>
      </c>
      <c r="E13" s="14" t="s">
        <v>31</v>
      </c>
      <c r="F13" s="14" t="s">
        <v>32</v>
      </c>
      <c r="G13" s="32">
        <v>27</v>
      </c>
      <c r="H13" s="32">
        <v>13</v>
      </c>
      <c r="I13" s="32">
        <v>3.5</v>
      </c>
      <c r="J13" s="32">
        <v>20</v>
      </c>
      <c r="K13" s="32">
        <f t="shared" si="0"/>
        <v>63.5</v>
      </c>
      <c r="L13" s="38">
        <f t="shared" si="1"/>
        <v>0.66842105263157892</v>
      </c>
      <c r="M13" s="32"/>
    </row>
    <row r="14" spans="1:15" s="18" customFormat="1" ht="14.1" customHeight="1" x14ac:dyDescent="0.25">
      <c r="A14" s="5">
        <v>7</v>
      </c>
      <c r="B14" s="27" t="s">
        <v>68</v>
      </c>
      <c r="C14" s="11" t="s">
        <v>23</v>
      </c>
      <c r="D14" s="26">
        <v>38892</v>
      </c>
      <c r="E14" s="14" t="s">
        <v>65</v>
      </c>
      <c r="F14" s="5" t="s">
        <v>69</v>
      </c>
      <c r="G14" s="20">
        <v>21</v>
      </c>
      <c r="H14" s="20">
        <v>14</v>
      </c>
      <c r="I14" s="20">
        <v>4</v>
      </c>
      <c r="J14" s="20">
        <v>23</v>
      </c>
      <c r="K14" s="32">
        <f t="shared" si="0"/>
        <v>62</v>
      </c>
      <c r="L14" s="38">
        <f t="shared" si="1"/>
        <v>0.65263157894736845</v>
      </c>
      <c r="M14" s="20"/>
    </row>
    <row r="15" spans="1:15" s="18" customFormat="1" ht="14.1" customHeight="1" x14ac:dyDescent="0.25">
      <c r="A15" s="11">
        <v>8</v>
      </c>
      <c r="B15" s="11" t="s">
        <v>25</v>
      </c>
      <c r="C15" s="11" t="s">
        <v>23</v>
      </c>
      <c r="D15" s="12">
        <v>38873</v>
      </c>
      <c r="E15" s="13" t="s">
        <v>84</v>
      </c>
      <c r="F15" s="13" t="s">
        <v>24</v>
      </c>
      <c r="G15" s="32">
        <v>14</v>
      </c>
      <c r="H15" s="32">
        <v>15</v>
      </c>
      <c r="I15" s="32">
        <v>9</v>
      </c>
      <c r="J15" s="32">
        <v>22</v>
      </c>
      <c r="K15" s="32">
        <f t="shared" si="0"/>
        <v>60</v>
      </c>
      <c r="L15" s="38">
        <f t="shared" si="1"/>
        <v>0.63157894736842102</v>
      </c>
      <c r="M15" s="32"/>
    </row>
    <row r="16" spans="1:15" s="18" customFormat="1" ht="14.1" customHeight="1" x14ac:dyDescent="0.25">
      <c r="A16" s="5">
        <v>9</v>
      </c>
      <c r="B16" s="13" t="s">
        <v>36</v>
      </c>
      <c r="C16" s="17" t="s">
        <v>23</v>
      </c>
      <c r="D16" s="15">
        <v>38796</v>
      </c>
      <c r="E16" s="14" t="s">
        <v>31</v>
      </c>
      <c r="F16" s="14" t="s">
        <v>32</v>
      </c>
      <c r="G16" s="32">
        <v>16</v>
      </c>
      <c r="H16" s="32">
        <v>12</v>
      </c>
      <c r="I16" s="32">
        <v>7</v>
      </c>
      <c r="J16" s="32">
        <v>25</v>
      </c>
      <c r="K16" s="32">
        <f t="shared" si="0"/>
        <v>60</v>
      </c>
      <c r="L16" s="38">
        <f t="shared" si="1"/>
        <v>0.63157894736842102</v>
      </c>
      <c r="M16" s="32"/>
    </row>
    <row r="17" spans="1:13" s="9" customFormat="1" ht="14.1" customHeight="1" x14ac:dyDescent="0.25">
      <c r="A17" s="11">
        <v>10</v>
      </c>
      <c r="B17" s="13" t="s">
        <v>59</v>
      </c>
      <c r="C17" s="11" t="s">
        <v>23</v>
      </c>
      <c r="D17" s="15">
        <v>39090</v>
      </c>
      <c r="E17" s="13" t="s">
        <v>57</v>
      </c>
      <c r="F17" s="13" t="s">
        <v>58</v>
      </c>
      <c r="G17" s="32">
        <v>18</v>
      </c>
      <c r="H17" s="32">
        <v>16</v>
      </c>
      <c r="I17" s="32">
        <v>2.5</v>
      </c>
      <c r="J17" s="32">
        <v>23</v>
      </c>
      <c r="K17" s="32">
        <f t="shared" si="0"/>
        <v>59.5</v>
      </c>
      <c r="L17" s="38">
        <f t="shared" si="1"/>
        <v>0.62631578947368416</v>
      </c>
      <c r="M17" s="32"/>
    </row>
    <row r="18" spans="1:13" s="9" customFormat="1" ht="14.1" customHeight="1" x14ac:dyDescent="0.25">
      <c r="A18" s="5">
        <v>11</v>
      </c>
      <c r="B18" s="11" t="s">
        <v>51</v>
      </c>
      <c r="C18" s="17" t="s">
        <v>23</v>
      </c>
      <c r="D18" s="12">
        <v>38964</v>
      </c>
      <c r="E18" s="17" t="s">
        <v>52</v>
      </c>
      <c r="F18" s="17" t="s">
        <v>46</v>
      </c>
      <c r="G18" s="31">
        <v>18</v>
      </c>
      <c r="H18" s="31">
        <v>12</v>
      </c>
      <c r="I18" s="31">
        <v>4.5</v>
      </c>
      <c r="J18" s="31">
        <v>22</v>
      </c>
      <c r="K18" s="32">
        <f t="shared" si="0"/>
        <v>56.5</v>
      </c>
      <c r="L18" s="38">
        <f t="shared" si="1"/>
        <v>0.59473684210526312</v>
      </c>
      <c r="M18" s="31"/>
    </row>
    <row r="19" spans="1:13" ht="14.1" customHeight="1" x14ac:dyDescent="0.25">
      <c r="A19" s="11">
        <v>12</v>
      </c>
      <c r="B19" s="23" t="s">
        <v>72</v>
      </c>
      <c r="C19" s="11" t="s">
        <v>23</v>
      </c>
      <c r="D19" s="7">
        <v>38868</v>
      </c>
      <c r="E19" s="14" t="s">
        <v>71</v>
      </c>
      <c r="F19" s="23" t="s">
        <v>83</v>
      </c>
      <c r="G19" s="20">
        <v>13</v>
      </c>
      <c r="H19" s="20">
        <v>16</v>
      </c>
      <c r="I19" s="20">
        <v>5</v>
      </c>
      <c r="J19" s="20">
        <v>22</v>
      </c>
      <c r="K19" s="32">
        <f t="shared" si="0"/>
        <v>56</v>
      </c>
      <c r="L19" s="38">
        <f t="shared" si="1"/>
        <v>0.58947368421052626</v>
      </c>
      <c r="M19" s="20"/>
    </row>
    <row r="20" spans="1:13" ht="14.1" customHeight="1" x14ac:dyDescent="0.25">
      <c r="A20" s="5">
        <v>13</v>
      </c>
      <c r="B20" s="23" t="s">
        <v>70</v>
      </c>
      <c r="C20" s="11" t="s">
        <v>23</v>
      </c>
      <c r="D20" s="7">
        <v>39163</v>
      </c>
      <c r="E20" s="14" t="s">
        <v>71</v>
      </c>
      <c r="F20" s="23" t="s">
        <v>83</v>
      </c>
      <c r="G20" s="20">
        <v>17.5</v>
      </c>
      <c r="H20" s="20">
        <v>14</v>
      </c>
      <c r="I20" s="20">
        <v>0</v>
      </c>
      <c r="J20" s="20">
        <v>24</v>
      </c>
      <c r="K20" s="32">
        <f t="shared" si="0"/>
        <v>55.5</v>
      </c>
      <c r="L20" s="38">
        <f t="shared" si="1"/>
        <v>0.58421052631578951</v>
      </c>
      <c r="M20" s="20"/>
    </row>
    <row r="21" spans="1:13" x14ac:dyDescent="0.25">
      <c r="A21" s="11">
        <v>14</v>
      </c>
      <c r="B21" s="20" t="s">
        <v>82</v>
      </c>
      <c r="C21" s="19" t="s">
        <v>27</v>
      </c>
      <c r="D21" s="21">
        <v>39057</v>
      </c>
      <c r="E21" s="19" t="s">
        <v>41</v>
      </c>
      <c r="F21" s="22" t="s">
        <v>42</v>
      </c>
      <c r="G21" s="22">
        <v>15</v>
      </c>
      <c r="H21" s="22">
        <v>12</v>
      </c>
      <c r="I21" s="22">
        <v>1</v>
      </c>
      <c r="J21" s="22">
        <v>25</v>
      </c>
      <c r="K21" s="32">
        <f t="shared" si="0"/>
        <v>53</v>
      </c>
      <c r="L21" s="38">
        <f t="shared" si="1"/>
        <v>0.55789473684210522</v>
      </c>
      <c r="M21" s="39"/>
    </row>
    <row r="22" spans="1:13" x14ac:dyDescent="0.25">
      <c r="A22" s="5">
        <v>15</v>
      </c>
      <c r="B22" s="4" t="s">
        <v>67</v>
      </c>
      <c r="C22" s="11" t="s">
        <v>23</v>
      </c>
      <c r="D22" s="7">
        <v>39122</v>
      </c>
      <c r="E22" s="5" t="s">
        <v>65</v>
      </c>
      <c r="F22" s="5" t="s">
        <v>69</v>
      </c>
      <c r="G22" s="20">
        <v>20.5</v>
      </c>
      <c r="H22" s="20">
        <v>9</v>
      </c>
      <c r="I22" s="20">
        <v>3.5</v>
      </c>
      <c r="J22" s="20">
        <v>20</v>
      </c>
      <c r="K22" s="32">
        <f t="shared" si="0"/>
        <v>53</v>
      </c>
      <c r="L22" s="38">
        <f t="shared" si="1"/>
        <v>0.55789473684210522</v>
      </c>
      <c r="M22" s="42"/>
    </row>
    <row r="23" spans="1:13" x14ac:dyDescent="0.25">
      <c r="A23" s="11">
        <v>16</v>
      </c>
      <c r="B23" s="11" t="s">
        <v>48</v>
      </c>
      <c r="C23" s="17" t="s">
        <v>23</v>
      </c>
      <c r="D23" s="12">
        <v>39160</v>
      </c>
      <c r="E23" s="14" t="s">
        <v>45</v>
      </c>
      <c r="F23" s="14" t="s">
        <v>46</v>
      </c>
      <c r="G23" s="32">
        <v>17</v>
      </c>
      <c r="H23" s="32">
        <v>12</v>
      </c>
      <c r="I23" s="32">
        <v>3.5</v>
      </c>
      <c r="J23" s="32">
        <v>20</v>
      </c>
      <c r="K23" s="32">
        <f t="shared" si="0"/>
        <v>52.5</v>
      </c>
      <c r="L23" s="38">
        <f t="shared" si="1"/>
        <v>0.55263157894736847</v>
      </c>
      <c r="M23" s="32"/>
    </row>
    <row r="24" spans="1:13" x14ac:dyDescent="0.25">
      <c r="A24" s="5">
        <v>17</v>
      </c>
      <c r="B24" s="13" t="s">
        <v>39</v>
      </c>
      <c r="C24" s="17" t="s">
        <v>23</v>
      </c>
      <c r="D24" s="15">
        <v>39184</v>
      </c>
      <c r="E24" s="14" t="s">
        <v>31</v>
      </c>
      <c r="F24" s="14" t="s">
        <v>32</v>
      </c>
      <c r="G24" s="32">
        <v>15</v>
      </c>
      <c r="H24" s="32">
        <v>8</v>
      </c>
      <c r="I24" s="32">
        <v>9</v>
      </c>
      <c r="J24" s="32">
        <v>20</v>
      </c>
      <c r="K24" s="32">
        <f t="shared" si="0"/>
        <v>52</v>
      </c>
      <c r="L24" s="38">
        <f t="shared" si="1"/>
        <v>0.54736842105263162</v>
      </c>
      <c r="M24" s="32"/>
    </row>
    <row r="25" spans="1:13" x14ac:dyDescent="0.25">
      <c r="A25" s="11">
        <v>18</v>
      </c>
      <c r="B25" s="43" t="s">
        <v>56</v>
      </c>
      <c r="C25" s="11" t="s">
        <v>23</v>
      </c>
      <c r="D25" s="26">
        <v>38876</v>
      </c>
      <c r="E25" s="13" t="s">
        <v>57</v>
      </c>
      <c r="F25" s="13" t="s">
        <v>58</v>
      </c>
      <c r="G25" s="32">
        <v>13</v>
      </c>
      <c r="H25" s="32">
        <v>15</v>
      </c>
      <c r="I25" s="32">
        <v>0</v>
      </c>
      <c r="J25" s="32">
        <v>22</v>
      </c>
      <c r="K25" s="32">
        <f t="shared" si="0"/>
        <v>50</v>
      </c>
      <c r="L25" s="38">
        <f t="shared" si="1"/>
        <v>0.52631578947368418</v>
      </c>
      <c r="M25" s="32"/>
    </row>
    <row r="26" spans="1:13" x14ac:dyDescent="0.25">
      <c r="A26" s="5">
        <v>19</v>
      </c>
      <c r="B26" s="11" t="s">
        <v>49</v>
      </c>
      <c r="C26" s="45" t="s">
        <v>23</v>
      </c>
      <c r="D26" s="15">
        <v>39155</v>
      </c>
      <c r="E26" s="14" t="s">
        <v>50</v>
      </c>
      <c r="F26" s="17" t="s">
        <v>46</v>
      </c>
      <c r="G26" s="31">
        <v>8</v>
      </c>
      <c r="H26" s="31">
        <v>18</v>
      </c>
      <c r="I26" s="31">
        <v>0</v>
      </c>
      <c r="J26" s="31">
        <v>22</v>
      </c>
      <c r="K26" s="32">
        <f t="shared" si="0"/>
        <v>48</v>
      </c>
      <c r="L26" s="38">
        <f t="shared" si="1"/>
        <v>0.50526315789473686</v>
      </c>
      <c r="M26" s="31"/>
    </row>
    <row r="27" spans="1:13" x14ac:dyDescent="0.25">
      <c r="A27" s="11">
        <v>20</v>
      </c>
      <c r="B27" s="11" t="s">
        <v>26</v>
      </c>
      <c r="C27" s="37" t="s">
        <v>23</v>
      </c>
      <c r="D27" s="12">
        <v>38979</v>
      </c>
      <c r="E27" s="13" t="s">
        <v>84</v>
      </c>
      <c r="F27" s="13" t="s">
        <v>24</v>
      </c>
      <c r="G27" s="32">
        <v>13</v>
      </c>
      <c r="H27" s="32">
        <v>13</v>
      </c>
      <c r="I27" s="32">
        <v>0</v>
      </c>
      <c r="J27" s="32">
        <v>21</v>
      </c>
      <c r="K27" s="32">
        <f t="shared" si="0"/>
        <v>47</v>
      </c>
      <c r="L27" s="38">
        <f t="shared" si="1"/>
        <v>0.49473684210526314</v>
      </c>
      <c r="M27" s="31"/>
    </row>
    <row r="28" spans="1:13" x14ac:dyDescent="0.25">
      <c r="A28" s="5">
        <v>21</v>
      </c>
      <c r="B28" s="44" t="s">
        <v>43</v>
      </c>
      <c r="C28" s="19" t="s">
        <v>27</v>
      </c>
      <c r="D28" s="21">
        <v>38781</v>
      </c>
      <c r="E28" s="19" t="s">
        <v>41</v>
      </c>
      <c r="F28" s="22" t="s">
        <v>42</v>
      </c>
      <c r="G28" s="22">
        <v>10</v>
      </c>
      <c r="H28" s="22">
        <v>11</v>
      </c>
      <c r="I28" s="22">
        <v>0</v>
      </c>
      <c r="J28" s="22">
        <v>23</v>
      </c>
      <c r="K28" s="32">
        <f t="shared" si="0"/>
        <v>44</v>
      </c>
      <c r="L28" s="38">
        <f t="shared" si="1"/>
        <v>0.4631578947368421</v>
      </c>
      <c r="M28" s="39"/>
    </row>
    <row r="29" spans="1:13" x14ac:dyDescent="0.25">
      <c r="A29" s="11">
        <v>22</v>
      </c>
      <c r="B29" s="10" t="s">
        <v>62</v>
      </c>
      <c r="C29" s="11" t="s">
        <v>23</v>
      </c>
      <c r="D29" s="26">
        <v>38848</v>
      </c>
      <c r="E29" s="13" t="s">
        <v>57</v>
      </c>
      <c r="F29" s="13" t="s">
        <v>58</v>
      </c>
      <c r="G29" s="32">
        <v>10</v>
      </c>
      <c r="H29" s="32">
        <v>12</v>
      </c>
      <c r="I29" s="32">
        <v>0</v>
      </c>
      <c r="J29" s="32">
        <v>22</v>
      </c>
      <c r="K29" s="32">
        <f t="shared" si="0"/>
        <v>44</v>
      </c>
      <c r="L29" s="38">
        <f t="shared" si="1"/>
        <v>0.4631578947368421</v>
      </c>
      <c r="M29" s="32"/>
    </row>
    <row r="30" spans="1:13" x14ac:dyDescent="0.25">
      <c r="A30" s="5">
        <v>23</v>
      </c>
      <c r="B30" s="13" t="s">
        <v>40</v>
      </c>
      <c r="C30" s="17" t="s">
        <v>23</v>
      </c>
      <c r="D30" s="15">
        <v>39176</v>
      </c>
      <c r="E30" s="14" t="s">
        <v>31</v>
      </c>
      <c r="F30" s="14" t="s">
        <v>32</v>
      </c>
      <c r="G30" s="32">
        <v>10</v>
      </c>
      <c r="H30" s="32">
        <v>4</v>
      </c>
      <c r="I30" s="32">
        <v>0</v>
      </c>
      <c r="J30" s="32">
        <v>24</v>
      </c>
      <c r="K30" s="32">
        <f t="shared" si="0"/>
        <v>38</v>
      </c>
      <c r="L30" s="38">
        <f t="shared" si="1"/>
        <v>0.4</v>
      </c>
      <c r="M30" s="32"/>
    </row>
    <row r="31" spans="1:13" x14ac:dyDescent="0.25">
      <c r="A31" s="11">
        <v>24</v>
      </c>
      <c r="B31" s="4" t="s">
        <v>66</v>
      </c>
      <c r="C31" s="11" t="s">
        <v>23</v>
      </c>
      <c r="D31" s="7">
        <v>39230</v>
      </c>
      <c r="E31" s="5" t="s">
        <v>65</v>
      </c>
      <c r="F31" s="5" t="s">
        <v>69</v>
      </c>
      <c r="G31" s="20">
        <v>14</v>
      </c>
      <c r="H31" s="20">
        <v>2</v>
      </c>
      <c r="I31" s="20">
        <v>0</v>
      </c>
      <c r="J31" s="20">
        <v>20</v>
      </c>
      <c r="K31" s="32">
        <f t="shared" si="0"/>
        <v>36</v>
      </c>
      <c r="L31" s="38">
        <f t="shared" si="1"/>
        <v>0.37894736842105264</v>
      </c>
      <c r="M31" s="42"/>
    </row>
    <row r="32" spans="1:13" x14ac:dyDescent="0.25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2"/>
    </row>
    <row r="33" spans="1:13" x14ac:dyDescent="0.25">
      <c r="A33" s="47"/>
      <c r="B33" s="47" t="s">
        <v>91</v>
      </c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2"/>
    </row>
    <row r="34" spans="1:13" x14ac:dyDescent="0.25">
      <c r="A34" s="47"/>
      <c r="B34" s="47" t="s">
        <v>94</v>
      </c>
      <c r="C34" s="47"/>
      <c r="D34" s="47"/>
      <c r="E34" s="47" t="s">
        <v>96</v>
      </c>
      <c r="F34" s="53" t="s">
        <v>97</v>
      </c>
      <c r="G34" s="47"/>
      <c r="H34" s="47"/>
      <c r="I34" s="47"/>
      <c r="J34" s="47"/>
      <c r="K34" s="47"/>
      <c r="L34" s="47"/>
      <c r="M34" s="2"/>
    </row>
    <row r="35" spans="1:13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x14ac:dyDescent="0.25">
      <c r="A36" s="2"/>
      <c r="B36" s="2"/>
      <c r="C36" s="2"/>
      <c r="D36" s="2"/>
      <c r="E36" s="47" t="s">
        <v>92</v>
      </c>
      <c r="F36" s="53" t="s">
        <v>99</v>
      </c>
      <c r="G36" s="2"/>
      <c r="H36" s="2"/>
      <c r="I36" s="2"/>
      <c r="J36" s="2"/>
      <c r="K36" s="2"/>
      <c r="L36" s="2"/>
      <c r="M36" s="2"/>
    </row>
    <row r="37" spans="1:13" x14ac:dyDescent="0.25">
      <c r="A37" s="2"/>
      <c r="B37" s="46"/>
      <c r="C37" s="2"/>
      <c r="D37" s="2"/>
      <c r="E37" s="2"/>
      <c r="F37" s="53" t="s">
        <v>42</v>
      </c>
      <c r="G37" s="2"/>
      <c r="H37" s="2"/>
      <c r="I37" s="2"/>
      <c r="J37" s="2"/>
      <c r="K37" s="2"/>
      <c r="L37" s="2"/>
      <c r="M37" s="2"/>
    </row>
    <row r="38" spans="1:13" x14ac:dyDescent="0.25">
      <c r="A38" s="2"/>
      <c r="B38" s="2"/>
      <c r="C38" s="2"/>
      <c r="D38" s="2"/>
      <c r="E38" s="2"/>
      <c r="F38" s="53" t="s">
        <v>29</v>
      </c>
      <c r="G38" s="2"/>
      <c r="H38" s="2"/>
      <c r="I38" s="2"/>
      <c r="J38" s="2"/>
      <c r="K38" s="2"/>
      <c r="L38" s="2"/>
      <c r="M38" s="2"/>
    </row>
    <row r="39" spans="1:13" x14ac:dyDescent="0.25">
      <c r="A39" s="2"/>
      <c r="B39" s="2"/>
      <c r="C39" s="2"/>
      <c r="D39" s="2"/>
      <c r="E39" s="2"/>
      <c r="F39" s="53" t="s">
        <v>98</v>
      </c>
      <c r="G39" s="2"/>
      <c r="H39" s="2"/>
      <c r="I39" s="2"/>
      <c r="J39" s="2"/>
      <c r="K39" s="2"/>
      <c r="L39" s="2"/>
      <c r="M39" s="2"/>
    </row>
    <row r="40" spans="1:13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</sheetData>
  <sortState ref="A7:M31">
    <sortCondition descending="1" ref="L8"/>
  </sortState>
  <mergeCells count="2">
    <mergeCell ref="B2:M2"/>
    <mergeCell ref="B1:M1"/>
  </mergeCells>
  <pageMargins left="0.7" right="0.7" top="0.75" bottom="0.75" header="0.3" footer="0.3"/>
  <pageSetup paperSize="9" scale="6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7кл</vt:lpstr>
      <vt:lpstr>8кл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2020-12-04T18:46:27Z</dcterms:modified>
</cp:coreProperties>
</file>